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26" autoFilterDateGrouping="true" firstSheet="5" minimized="false" showHorizontalScroll="true" showSheetTabs="true" showVerticalScroll="true" tabRatio="835" visibility="visible"/>
  </bookViews>
  <sheets>
    <sheet name="1.Скорая помощь" sheetId="1" r:id="rId4"/>
    <sheet name="2.обращения по заболеваниям" sheetId="2" r:id="rId5"/>
    <sheet name="2.1 Мед. реабилитация амб.усл." sheetId="3" r:id="rId6"/>
    <sheet name="2.2 Диспансерное наблюдение" sheetId="4" r:id="rId7"/>
    <sheet name="2.3 КТ" sheetId="5" r:id="rId8"/>
    <sheet name="2.4 МРТ" sheetId="6" r:id="rId9"/>
    <sheet name="2.5 УЗИ ССС" sheetId="7" r:id="rId10"/>
    <sheet name="2.6 Эндоскопия" sheetId="8" r:id="rId11"/>
    <sheet name="2.7 ПАИ" sheetId="9" r:id="rId12"/>
    <sheet name="2.8 МГИ" sheetId="10" r:id="rId13"/>
    <sheet name="2.9 Тест.covid-19" sheetId="11" r:id="rId14"/>
    <sheet name="3.Посещения с иными целями" sheetId="12" r:id="rId15"/>
    <sheet name="3.2 Дисп.в.н." sheetId="13" r:id="rId16"/>
    <sheet name="3.3 Угл.дисп." sheetId="14" r:id="rId17"/>
    <sheet name="3.4 Дисп.репрод." sheetId="15" r:id="rId18"/>
    <sheet name="3.5 Дисп.сир." sheetId="16" r:id="rId19"/>
    <sheet name="3.6 Дисп.опека" sheetId="17" r:id="rId20"/>
    <sheet name="3.7 ПО взр." sheetId="18" r:id="rId21"/>
    <sheet name="3.8 ПО дети" sheetId="19" r:id="rId22"/>
    <sheet name="3.9 Школа С.Д." sheetId="20" r:id="rId23"/>
    <sheet name="3.3 УЗИ плода" sheetId="21" r:id="rId24"/>
    <sheet name="3.4 Компл.иссл. репрод.орг." sheetId="22" r:id="rId25"/>
    <sheet name="3.5 Опред.антигена D" sheetId="23" r:id="rId26"/>
    <sheet name="4 Неотложная помощь" sheetId="24" r:id="rId27"/>
    <sheet name="5. Круглосуточный ст." sheetId="25" r:id="rId28"/>
    <sheet name="6.ВМП" sheetId="26" r:id="rId29"/>
    <sheet name="6.1. ВМП в разрезе методов" sheetId="27" r:id="rId30"/>
    <sheet name="7. Медреабилитация в КС" sheetId="28" r:id="rId31"/>
    <sheet name="8. Дневные стационары" sheetId="29" r:id="rId32"/>
    <sheet name="9. Медреабилитация в ДС" sheetId="30" r:id="rId33"/>
  </sheets>
  <definedNames>
    <definedName name="_xlnm._FilterDatabase" localSheetId="0" hidden="1">'1.Скорая помощь'!$A$6:$U$6</definedName>
    <definedName name="_xlnm._FilterDatabase" localSheetId="1" hidden="1">'2.обращения по заболеваниям'!$A$6:$AD$6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1" hidden="1">'3.Посещения с иными целями'!$A$6:$AD$6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23" hidden="1">'4 Неотложная помощь'!$A$6:$AD$6</definedName>
    <definedName name="_xlnm._FilterDatabase" localSheetId="24" hidden="1">'5. Круглосуточный ст.'!$A$6:$S$6</definedName>
    <definedName name="_xlnm._FilterDatabase" localSheetId="28" hidden="1">'8. Дневные стационары'!$A$6:$S$6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<sst xmlns="http://schemas.openxmlformats.org/spreadsheetml/2006/main" uniqueCount="256">
  <si>
    <t>Приложение 1</t>
  </si>
  <si>
    <t>к протоколу заседания комиссии по разработке территориальной программы ОМС Курганской области от 30.09.2024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</si>
  <si>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</si>
  <si>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</si>
  <si>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</si>
  <si>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</si>
  <si>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</si>
  <si>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</si>
  <si>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</si>
  <si>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</si>
  <si>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</si>
  <si>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</si>
  <si>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</si>
  <si>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</si>
  <si>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</si>
  <si>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</si>
  <si>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</si>
  <si>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</si>
  <si>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</si>
  <si>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</si>
  <si>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</si>
  <si>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</si>
  <si>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</si>
  <si>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</si>
  <si>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</si>
  <si>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</si>
  <si>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</si>
  <si>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</si>
  <si>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</si>
  <si>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</si>
  <si>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</si>
  <si>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</si>
  <si>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</si>
  <si>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</si>
  <si>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</si>
  <si>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</si>
  <si>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</si>
  <si>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</si>
  <si>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</si>
  <si>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</si>
  <si>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</si>
  <si>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</si>
  <si>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</si>
  <si>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</si>
  <si>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</si>
  <si>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</si>
  <si>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</si>
  <si>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</si>
  <si>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</si>
  <si>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</si>
  <si>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</si>
  <si>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</si>
  <si>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</si>
  <si>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</si>
  <si>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</si>
  <si>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</si>
  <si>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</si>
  <si>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</si>
  <si>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</si>
  <si>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</si>
  <si>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</si>
  <si>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</si>
  <si>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</si>
  <si>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</si>
  <si>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</si>
  <si>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</si>
  <si>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</si>
  <si>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</si>
  <si>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</si>
  <si>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</si>
  <si>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</si>
  <si>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</si>
  <si>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</si>
  <si>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</si>
  <si>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</si>
  <si>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</si>
  <si>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</si>
  <si>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</si>
  <si>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</si>
  <si>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</si>
  <si>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</si>
  <si>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</si>
  <si>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</si>
  <si>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</si>
  <si>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</si>
  <si>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</si>
  <si>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</si>
  <si>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</si>
  <si>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</si>
  <si>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</si>
  <si>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</si>
  <si>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</si>
  <si>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</si>
  <si>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</si>
  <si>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</si>
  <si>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</si>
  <si>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</si>
  <si>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</si>
  <si>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</si>
  <si>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</si>
  <si>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</si>
  <si>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</si>
  <si>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</si>
  <si>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</si>
  <si>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</si>
  <si>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</si>
  <si>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</si>
  <si>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</si>
  <si>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</si>
  <si>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</si>
  <si>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</si>
  <si>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</si>
  <si>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</si>
  <si>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</si>
  <si>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</si>
  <si>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</si>
  <si>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</si>
  <si>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</si>
  <si>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</si>
  <si>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</si>
  <si>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</si>
  <si>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</si>
  <si>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</si>
  <si>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</si>
  <si>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</si>
  <si>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</si>
  <si>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</si>
  <si>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</si>
  <si>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</si>
  <si>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</si>
  <si>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</si>
  <si>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</si>
  <si>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</si>
  <si>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</si>
  <si>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</si>
  <si>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</si>
  <si>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</si>
  <si>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</si>
  <si>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</si>
  <si>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</si>
  <si>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</si>
  <si>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</si>
  <si>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</si>
  <si>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</si>
  <si>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</si>
  <si>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</si>
  <si>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</si>
  <si>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</si>
  <si>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</si>
  <si>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</si>
  <si>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</si>
  <si>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</si>
  <si>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</si>
  <si>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</si>
  <si>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</si>
  <si>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</si>
  <si>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</si>
  <si>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</si>
  <si>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</si>
  <si>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Плановые объемы медицинской помощи в амбулаторных условиях на 2024 год, УЗИ плода (1 триместр)</t>
  </si>
  <si>
    <t>Плановые объемы медицинской помощи в амбулаторных условиях на 2024 год, комплексное исследование для диагностики фоновых и предраковых заболеваний репродуктивных органов у женщин</t>
  </si>
  <si>
    <t>Плановые объемы медицинской помощи в амбулаторных условиях на 2024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</si>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</sst>
</file>

<file path=xl/styles.xml><?xml version="1.0" encoding="utf-8"?>
<styleSheet xmlns="http://schemas.openxmlformats.org/spreadsheetml/2006/main" xml:space="preserve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2"/>
      <color rgb="FF00B0F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11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2"/>
      <color rgb="FF548135"/>
      <name val="Arial"/>
    </font>
    <font>
      <b val="0"/>
      <i val="0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42">
    <xf xfId="0" fontId="0" numFmtId="0" fillId="0" borderId="0" applyFont="0" applyNumberFormat="0" applyFill="0" applyBorder="0" applyAlignment="0">
      <alignment textRotation="0" wrapText="fals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0" fillId="2" borderId="0" applyFont="0" applyNumberFormat="0" applyFill="1" applyBorder="0" applyAlignment="1">
      <alignment horizontal="center" vertical="center" textRotation="0" wrapText="true" shrinkToFit="false"/>
    </xf>
    <xf xfId="0" fontId="0" numFmtId="0" fillId="2" borderId="1" applyFont="0" applyNumberFormat="0" applyFill="1" applyBorder="1" applyAlignment="1">
      <alignment textRotation="0" wrapText="tru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49" fillId="2" borderId="0" applyFont="0" applyNumberFormat="1" applyFill="1" applyBorder="0" applyAlignment="1">
      <alignment horizontal="center" textRotation="0" wrapText="true" shrinkToFit="false"/>
    </xf>
    <xf xfId="0" fontId="0" numFmtId="0" fillId="2" borderId="1" applyFont="0" applyNumberFormat="0" applyFill="1" applyBorder="1" applyAlignment="1">
      <alignment horizontal="left" vertical="center" textRotation="0" wrapText="true" shrinkToFit="false"/>
    </xf>
    <xf xfId="0" fontId="1" numFmtId="3" fillId="2" borderId="1" applyFont="1" applyNumberFormat="1" applyFill="1" applyBorder="1" applyAlignment="1">
      <alignment horizontal="right" textRotation="0" wrapText="false" shrinkToFit="false" indent="1"/>
    </xf>
    <xf xfId="0" fontId="0" numFmtId="3" fillId="2" borderId="0" applyFont="0" applyNumberFormat="1" applyFill="1" applyBorder="0" applyAlignment="0">
      <alignment textRotation="0" wrapText="false" shrinkToFit="false"/>
    </xf>
    <xf xfId="0" fontId="0" numFmtId="3" fillId="2" borderId="0" applyFont="0" applyNumberFormat="1" applyFill="1" applyBorder="0" applyAlignment="0">
      <alignment textRotation="0" wrapText="false" shrinkToFit="false"/>
    </xf>
    <xf xfId="0" fontId="0" numFmtId="3" fillId="2" borderId="0" applyFont="0" applyNumberFormat="1" applyFill="1" applyBorder="0" applyAlignment="1">
      <alignment horizontal="right" textRotation="0" wrapText="false" shrinkToFit="false"/>
    </xf>
    <xf xfId="0" fontId="0" numFmtId="3" fillId="2" borderId="1" applyFont="0" applyNumberFormat="1" applyFill="1" applyBorder="1" applyAlignment="1">
      <alignment horizontal="center" textRotation="0" wrapText="true" shrinkToFit="false"/>
    </xf>
    <xf xfId="0" fontId="0" numFmtId="3" fillId="2" borderId="1" applyFont="0" applyNumberFormat="1" applyFill="1" applyBorder="1" applyAlignment="1">
      <alignment textRotation="0" wrapText="true" shrinkToFit="false"/>
    </xf>
    <xf xfId="0" fontId="1" numFmtId="3" fillId="2" borderId="1" applyFont="1" applyNumberFormat="1" applyFill="1" applyBorder="1" applyAlignment="1">
      <alignment textRotation="0" wrapText="true" shrinkToFit="false"/>
    </xf>
    <xf xfId="0" fontId="2" numFmtId="3" fillId="2" borderId="0" applyFont="1" applyNumberFormat="1" applyFill="1" applyBorder="0" applyAlignment="1">
      <alignment textRotation="0" wrapText="true" shrinkToFit="false"/>
    </xf>
    <xf xfId="0" fontId="0" numFmtId="3" fillId="2" borderId="0" applyFont="0" applyNumberFormat="1" applyFill="1" applyBorder="0" applyAlignment="1">
      <alignment textRotation="0" wrapText="true" shrinkToFit="false"/>
    </xf>
    <xf xfId="0" fontId="0" numFmtId="3" fillId="2" borderId="0" applyFont="0" applyNumberFormat="1" applyFill="1" applyBorder="0" applyAlignment="1">
      <alignment textRotation="0" wrapText="tru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3" numFmtId="164" fillId="0" borderId="1" applyFont="1" applyNumberFormat="1" applyFill="0" applyBorder="1" applyAlignment="0">
      <alignment textRotation="0" wrapText="false" shrinkToFit="false"/>
    </xf>
    <xf xfId="0" fontId="4" numFmtId="0" fillId="0" borderId="1" applyFont="1" applyNumberFormat="0" applyFill="0" applyBorder="1" applyAlignment="0">
      <alignment textRotation="0" wrapText="false" shrinkToFit="false"/>
    </xf>
    <xf xfId="0" fontId="4" numFmtId="164" fillId="0" borderId="1" applyFont="1" applyNumberFormat="1" applyFill="0" applyBorder="1" applyAlignment="1">
      <alignment vertical="center" textRotation="0" wrapText="false" shrinkToFit="false"/>
    </xf>
    <xf xfId="0" fontId="4" numFmtId="164" fillId="2" borderId="1" applyFont="1" applyNumberFormat="1" applyFill="1" applyBorder="1" applyAlignment="1">
      <alignment vertical="center" textRotation="0" wrapText="false" shrinkToFit="false"/>
    </xf>
    <xf xfId="0" fontId="0" numFmtId="0" fillId="2" borderId="0" applyFont="0" applyNumberFormat="0" applyFill="1" applyBorder="0" applyAlignment="1">
      <alignment horizontal="right" textRotation="0" wrapText="false" shrinkToFit="false"/>
    </xf>
    <xf xfId="0" fontId="1" numFmtId="0" fillId="2" borderId="1" applyFont="1" applyNumberFormat="0" applyFill="1" applyBorder="1" applyAlignment="0">
      <alignment textRotation="0" wrapText="false" shrinkToFit="false"/>
    </xf>
    <xf xfId="0" fontId="0" numFmtId="0" fillId="2" borderId="1" applyFont="0" applyNumberFormat="0" applyFill="1" applyBorder="1" applyAlignment="0">
      <alignment textRotation="0" wrapText="false" shrinkToFit="false"/>
    </xf>
    <xf xfId="0" fontId="1" numFmtId="0" fillId="2" borderId="1" applyFont="1" applyNumberFormat="0" applyFill="1" applyBorder="1" applyAlignment="0">
      <alignment textRotation="0" wrapText="false" shrinkToFit="false"/>
    </xf>
    <xf xfId="0" fontId="1" numFmtId="0" fillId="2" borderId="2" applyFont="1" applyNumberFormat="0" applyFill="1" applyBorder="1" applyAlignment="0">
      <alignment textRotation="0" wrapText="false" shrinkToFit="false"/>
    </xf>
    <xf xfId="0" fontId="0" numFmtId="165" fillId="2" borderId="0" applyFont="0" applyNumberFormat="1" applyFill="1" applyBorder="0" applyAlignment="0">
      <alignment textRotation="0" wrapText="false" shrinkToFit="false"/>
    </xf>
    <xf xfId="0" fontId="0" numFmtId="165" fillId="2" borderId="0" applyFont="0" applyNumberFormat="1" applyFill="1" applyBorder="0" applyAlignment="0">
      <alignment textRotation="0" wrapText="false" shrinkToFit="false"/>
    </xf>
    <xf xfId="0" fontId="0" numFmtId="3" fillId="2" borderId="1" applyFont="0" applyNumberFormat="1" applyFill="1" applyBorder="1" applyAlignment="0">
      <alignment textRotation="0" wrapText="false" shrinkToFit="false"/>
    </xf>
    <xf xfId="0" fontId="1" numFmtId="0" fillId="2" borderId="3" applyFont="1" applyNumberFormat="0" applyFill="1" applyBorder="1" applyAlignment="0">
      <alignment textRotation="0" wrapText="fals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0" fillId="2" borderId="0" applyFont="0" applyNumberFormat="0" applyFill="1" applyBorder="0" applyAlignment="1">
      <alignment textRotation="0" wrapText="true" shrinkToFit="false"/>
    </xf>
    <xf xfId="0" fontId="0" numFmtId="0" fillId="0" borderId="1" applyFont="0" applyNumberFormat="0" applyFill="0" applyBorder="1" applyAlignment="0">
      <alignment textRotation="0" wrapText="false" shrinkToFit="false"/>
    </xf>
    <xf xfId="0" fontId="0" numFmtId="0" fillId="0" borderId="0" applyFont="0" applyNumberFormat="0" applyFill="0" applyBorder="0" applyAlignment="0">
      <alignment textRotation="0" wrapText="false" shrinkToFit="false"/>
    </xf>
    <xf xfId="0" fontId="1" numFmtId="0" fillId="0" borderId="0" applyFont="1" applyNumberFormat="0" applyFill="0" applyBorder="0" applyAlignment="0">
      <alignment textRotation="0" wrapText="false" shrinkToFit="false"/>
    </xf>
    <xf xfId="0" fontId="1" numFmtId="0" fillId="0" borderId="1" applyFont="1" applyNumberFormat="0" applyFill="0" applyBorder="1" applyAlignment="0">
      <alignment textRotation="0" wrapText="false" shrinkToFit="false"/>
    </xf>
    <xf xfId="0" fontId="1" numFmtId="0" fillId="0" borderId="2" applyFont="1" applyNumberFormat="0" applyFill="0" applyBorder="1" applyAlignment="0">
      <alignment textRotation="0" wrapText="false" shrinkToFit="false"/>
    </xf>
    <xf xfId="0" fontId="0" numFmtId="0" fillId="0" borderId="0" applyFont="0" applyNumberFormat="0" applyFill="0" applyBorder="0" applyAlignment="0">
      <alignment textRotation="0" wrapText="false" shrinkToFit="false"/>
    </xf>
    <xf xfId="0" fontId="0" numFmtId="3" fillId="0" borderId="1" applyFont="0" applyNumberFormat="1" applyFill="0" applyBorder="1" applyAlignment="1">
      <alignment textRotation="0" wrapText="true" shrinkToFit="false"/>
    </xf>
    <xf xfId="0" fontId="0" numFmtId="3" fillId="0" borderId="0" applyFont="0" applyNumberFormat="1" applyFill="0" applyBorder="0" applyAlignment="1">
      <alignment horizontal="right" textRotation="0" wrapText="false" shrinkToFit="false" indent="1"/>
    </xf>
    <xf xfId="0" fontId="0" numFmtId="3" fillId="0" borderId="0" applyFont="0" applyNumberFormat="1" applyFill="0" applyBorder="0" applyAlignment="0">
      <alignment textRotation="0" wrapText="false" shrinkToFit="false"/>
    </xf>
    <xf xfId="0" fontId="0" numFmtId="3" fillId="0" borderId="0" applyFont="0" applyNumberFormat="1" applyFill="0" applyBorder="0" applyAlignment="0">
      <alignment textRotation="0" wrapText="false" shrinkToFit="false"/>
    </xf>
    <xf xfId="0" fontId="0" numFmtId="3" fillId="0" borderId="0" applyFont="0" applyNumberFormat="1" applyFill="0" applyBorder="0" applyAlignment="1">
      <alignment horizontal="right" textRotation="0" wrapText="fals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49" fillId="0" borderId="1" applyFont="0" applyNumberFormat="1" applyFill="0" applyBorder="1" applyAlignment="1">
      <alignment horizontal="center" textRotation="0" wrapText="true" shrinkToFit="false"/>
    </xf>
    <xf xfId="0" fontId="0" numFmtId="3" fillId="0" borderId="1" applyFont="0" applyNumberFormat="1" applyFill="0" applyBorder="1" applyAlignment="1">
      <alignment horizontal="center" textRotation="0" wrapText="true" shrinkToFit="false"/>
    </xf>
    <xf xfId="0" fontId="0" numFmtId="49" fillId="0" borderId="0" applyFont="0" applyNumberFormat="1" applyFill="0" applyBorder="0" applyAlignment="1">
      <alignment horizontal="center" textRotation="0" wrapText="true" shrinkToFit="false"/>
    </xf>
    <xf xfId="0" fontId="0" numFmtId="3" fillId="0" borderId="1" applyFont="0" applyNumberFormat="1" applyFill="0" applyBorder="1" applyAlignment="1">
      <alignment horizontal="right" textRotation="0" wrapText="true" shrinkToFit="false" indent="1"/>
    </xf>
    <xf xfId="0" fontId="0" numFmtId="3" fillId="0" borderId="1" applyFont="0" applyNumberFormat="1" applyFill="0" applyBorder="1" applyAlignment="0">
      <alignment textRotation="0" wrapText="false" shrinkToFit="false"/>
    </xf>
    <xf xfId="0" fontId="1" numFmtId="3" fillId="0" borderId="1" applyFont="1" applyNumberFormat="1" applyFill="0" applyBorder="1" applyAlignment="1">
      <alignment horizontal="right" textRotation="0" wrapText="false" shrinkToFit="false" indent="1"/>
    </xf>
    <xf xfId="0" fontId="1" numFmtId="3" fillId="0" borderId="1" applyFont="1" applyNumberFormat="1" applyFill="0" applyBorder="1" applyAlignment="1">
      <alignment textRotation="0" wrapText="true" shrinkToFit="false"/>
    </xf>
    <xf xfId="0" fontId="1" numFmtId="0" fillId="0" borderId="0" applyFont="1" applyNumberFormat="0" applyFill="0" applyBorder="0" applyAlignment="0">
      <alignment textRotation="0" wrapText="false" shrinkToFit="false"/>
    </xf>
    <xf xfId="0" fontId="2" numFmtId="3" fillId="0" borderId="0" applyFont="1" applyNumberFormat="1" applyFill="0" applyBorder="0" applyAlignment="1">
      <alignment textRotation="0" wrapText="true" shrinkToFit="false"/>
    </xf>
    <xf xfId="0" fontId="0" numFmtId="165" fillId="0" borderId="0" applyFont="0" applyNumberFormat="1" applyFill="0" applyBorder="0" applyAlignment="0">
      <alignment textRotation="0" wrapText="false" shrinkToFit="false"/>
    </xf>
    <xf xfId="0" fontId="1" numFmtId="3" fillId="0" borderId="1" applyFont="1" applyNumberFormat="1" applyFill="0" applyBorder="1" applyAlignment="1">
      <alignment textRotation="0" wrapText="true" shrinkToFit="false"/>
    </xf>
    <xf xfId="0" fontId="0" numFmtId="165" fillId="0" borderId="0" applyFont="0" applyNumberFormat="1" applyFill="0" applyBorder="0" applyAlignment="0">
      <alignment textRotation="0" wrapText="false" shrinkToFit="false"/>
    </xf>
    <xf xfId="0" fontId="0" numFmtId="0" fillId="0" borderId="0" applyFont="0" applyNumberFormat="0" applyFill="0" applyBorder="0" applyAlignment="0">
      <alignment textRotation="0" wrapText="false" shrinkToFit="false"/>
    </xf>
    <xf xfId="0" fontId="0" numFmtId="1" fillId="0" borderId="1" applyFont="0" applyNumberFormat="1" applyFill="0" applyBorder="1" applyAlignment="0">
      <alignment textRotation="0" wrapText="fals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5" numFmtId="3" fillId="0" borderId="1" applyFont="1" applyNumberFormat="1" applyFill="0" applyBorder="1" applyAlignment="0">
      <alignment textRotation="0" wrapText="false" shrinkToFit="false"/>
    </xf>
    <xf xfId="0" fontId="0" numFmtId="3" fillId="0" borderId="1" applyFont="0" applyNumberFormat="1" applyFill="0" applyBorder="1" applyAlignment="0">
      <alignment textRotation="0" wrapText="fals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3" fillId="2" borderId="1" applyFont="0" applyNumberFormat="1" applyFill="1" applyBorder="1" applyAlignment="1">
      <alignment horizontal="center" textRotation="0" wrapText="true" shrinkToFit="false"/>
    </xf>
    <xf xfId="0" fontId="0" numFmtId="0" fillId="3" borderId="0" applyFont="0" applyNumberFormat="0" applyFill="1" applyBorder="0" applyAlignment="0">
      <alignment textRotation="0" wrapText="false" shrinkToFit="false"/>
    </xf>
    <xf xfId="0" fontId="1" numFmtId="0" fillId="3" borderId="0" applyFont="1" applyNumberFormat="0" applyFill="1" applyBorder="0" applyAlignment="0">
      <alignment textRotation="0" wrapText="false" shrinkToFit="false"/>
    </xf>
    <xf xfId="0" fontId="0" numFmtId="49" fillId="3" borderId="1" applyFont="0" applyNumberFormat="1" applyFill="1" applyBorder="1" applyAlignment="1">
      <alignment horizontal="center" textRotation="0" wrapText="true" shrinkToFit="false"/>
    </xf>
    <xf xfId="0" fontId="0" numFmtId="1" fillId="3" borderId="1" applyFont="0" applyNumberFormat="1" applyFill="1" applyBorder="1" applyAlignment="0">
      <alignment textRotation="0" wrapText="false" shrinkToFit="false"/>
    </xf>
    <xf xfId="0" fontId="0" numFmtId="0" fillId="3" borderId="1" applyFont="0" applyNumberFormat="0" applyFill="1" applyBorder="1" applyAlignment="0">
      <alignment textRotation="0" wrapText="false" shrinkToFit="false"/>
    </xf>
    <xf xfId="0" fontId="0" numFmtId="165" fillId="3" borderId="0" applyFont="0" applyNumberFormat="1" applyFill="1" applyBorder="0" applyAlignment="0">
      <alignment textRotation="0" wrapText="false" shrinkToFit="false"/>
    </xf>
    <xf xfId="0" fontId="6" numFmtId="0" fillId="0" borderId="0" applyFont="1" applyNumberFormat="0" applyFill="0" applyBorder="0" applyAlignment="0">
      <alignment textRotation="0" wrapText="false" shrinkToFit="false"/>
    </xf>
    <xf xfId="0" fontId="7" numFmtId="164" fillId="0" borderId="1" applyFont="1" applyNumberFormat="1" applyFill="0" applyBorder="1" applyAlignment="1">
      <alignment horizontal="center" vertical="center" textRotation="0" wrapText="true" shrinkToFit="false"/>
    </xf>
    <xf xfId="0" fontId="4" numFmtId="164" fillId="0" borderId="1" applyFont="1" applyNumberFormat="1" applyFill="0" applyBorder="1" applyAlignment="0">
      <alignment textRotation="0" wrapText="false" shrinkToFit="false"/>
    </xf>
    <xf xfId="0" fontId="4" numFmtId="166" fillId="0" borderId="1" applyFont="1" applyNumberFormat="1" applyFill="0" applyBorder="1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1" applyFont="1" applyNumberFormat="0" applyFill="0" applyBorder="1" applyAlignment="1">
      <alignment vertical="center" textRotation="0" wrapText="true" shrinkToFit="false"/>
    </xf>
    <xf xfId="0" fontId="3" numFmtId="0" fillId="0" borderId="1" applyFont="1" applyNumberFormat="0" applyFill="0" applyBorder="1" applyAlignment="1">
      <alignment horizontal="center" vertical="center" textRotation="0" wrapText="true" shrinkToFit="false"/>
    </xf>
    <xf xfId="0" fontId="3" numFmtId="0" fillId="0" borderId="1" applyFont="1" applyNumberFormat="0" applyFill="0" applyBorder="1" applyAlignment="1">
      <alignment vertical="center" textRotation="0" wrapText="true" shrinkToFit="false"/>
    </xf>
    <xf xfId="0" fontId="3" numFmtId="164" fillId="0" borderId="1" applyFont="1" applyNumberFormat="1" applyFill="0" applyBorder="1" applyAlignment="1">
      <alignment vertical="center" textRotation="0" wrapText="false" shrinkToFit="false"/>
    </xf>
    <xf xfId="0" fontId="8" numFmtId="0" fillId="0" borderId="0" applyFont="1" applyNumberFormat="0" applyFill="0" applyBorder="0" applyAlignment="0">
      <alignment textRotation="0" wrapText="false" shrinkToFit="false"/>
    </xf>
    <xf xfId="0" fontId="9" numFmtId="3" fillId="2" borderId="1" applyFont="1" applyNumberFormat="1" applyFill="1" applyBorder="1" applyAlignment="1">
      <alignment textRotation="0" wrapText="true" shrinkToFit="false"/>
    </xf>
    <xf xfId="0" fontId="10" numFmtId="3" fillId="2" borderId="1" applyFont="1" applyNumberFormat="1" applyFill="1" applyBorder="1" applyAlignment="1">
      <alignment horizontal="right" textRotation="0" wrapText="false" shrinkToFit="false" indent="1"/>
    </xf>
    <xf xfId="0" fontId="4" numFmtId="0" fillId="0" borderId="1" applyFont="1" applyNumberFormat="0" applyFill="0" applyBorder="1" applyAlignment="1">
      <alignment horizontal="left" vertical="center" textRotation="0" wrapText="true" shrinkToFit="false"/>
    </xf>
    <xf xfId="0" fontId="3" numFmtId="167" fillId="0" borderId="1" applyFont="1" applyNumberFormat="1" applyFill="0" applyBorder="1" applyAlignment="1">
      <alignment horizontal="center" vertical="center" textRotation="0" wrapText="true" shrinkToFit="false"/>
    </xf>
    <xf xfId="0" fontId="0" numFmtId="164" fillId="2" borderId="0" applyFont="0" applyNumberFormat="1" applyFill="1" applyBorder="0" applyAlignment="0">
      <alignment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true" shrinkToFit="false"/>
    </xf>
    <xf xfId="0" fontId="0" numFmtId="3" fillId="2" borderId="1" applyFont="0" applyNumberFormat="1" applyFill="1" applyBorder="1" applyAlignment="1">
      <alignment horizontal="center" textRotation="0" wrapText="true" shrinkToFit="false"/>
    </xf>
    <xf xfId="0" fontId="0" numFmtId="3" fillId="2" borderId="1" applyFont="0" applyNumberFormat="1" applyFill="1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3" fillId="2" borderId="1" applyFont="0" applyNumberFormat="1" applyFill="1" applyBorder="1" applyAlignment="1">
      <alignment horizontal="center" textRotation="0" wrapText="true" shrinkToFit="false"/>
    </xf>
    <xf xfId="0" fontId="0" numFmtId="4" fillId="0" borderId="1" applyFont="0" applyNumberFormat="1" applyFill="0" applyBorder="1" applyAlignment="1">
      <alignment horizontal="center" textRotation="0" wrapText="true" shrinkToFit="false"/>
    </xf>
    <xf xfId="0" fontId="0" numFmtId="3" fillId="2" borderId="1" applyFont="0" applyNumberFormat="1" applyFill="1" applyBorder="1" applyAlignment="1">
      <alignment horizontal="center" vertical="center" textRotation="0" wrapText="true" shrinkToFit="false"/>
    </xf>
    <xf xfId="0" fontId="0" numFmtId="3" fillId="2" borderId="1" applyFont="0" applyNumberFormat="1" applyFill="1" applyBorder="1" applyAlignment="1">
      <alignment horizontal="center" vertical="center" textRotation="0" wrapText="true" shrinkToFit="false"/>
    </xf>
    <xf xfId="0" fontId="0" numFmtId="3" fillId="2" borderId="2" applyFont="0" applyNumberFormat="1" applyFill="1" applyBorder="1" applyAlignment="1">
      <alignment horizontal="center" vertical="center" textRotation="0" wrapText="true" shrinkToFit="false"/>
    </xf>
    <xf xfId="0" fontId="0" numFmtId="3" fillId="2" borderId="4" applyFont="0" applyNumberFormat="1" applyFill="1" applyBorder="1" applyAlignment="1">
      <alignment horizontal="center" vertical="center" textRotation="0" wrapText="true" shrinkToFit="false"/>
    </xf>
    <xf xfId="0" fontId="0" numFmtId="3" fillId="2" borderId="3" applyFont="0" applyNumberFormat="1" applyFill="1" applyBorder="1" applyAlignment="1">
      <alignment horizontal="center" vertical="center" textRotation="0" wrapText="true" shrinkToFit="false"/>
    </xf>
    <xf xfId="0" fontId="0" numFmtId="3" fillId="2" borderId="5" applyFont="0" applyNumberFormat="1" applyFill="1" applyBorder="1" applyAlignment="1">
      <alignment horizontal="center" vertical="center" textRotation="0" wrapText="true" shrinkToFit="false"/>
    </xf>
    <xf xfId="0" fontId="0" numFmtId="3" fillId="2" borderId="6" applyFont="0" applyNumberFormat="1" applyFill="1" applyBorder="1" applyAlignment="1">
      <alignment horizontal="center" vertical="center" textRotation="0" wrapText="true" shrinkToFit="false"/>
    </xf>
    <xf xfId="0" fontId="9" numFmtId="3" fillId="2" borderId="1" applyFont="1" applyNumberFormat="1" applyFill="1" applyBorder="1" applyAlignment="1">
      <alignment horizontal="center" vertical="center" textRotation="0" wrapText="true" shrinkToFit="false"/>
    </xf>
    <xf xfId="0" fontId="0" numFmtId="0" fillId="2" borderId="1" applyFont="0" applyNumberFormat="0" applyFill="1" applyBorder="1" applyAlignment="1">
      <alignment horizontal="center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0" numFmtId="0" fillId="0" borderId="7" applyFont="0" applyNumberFormat="0" applyFill="0" applyBorder="1" applyAlignment="1">
      <alignment horizontal="center" vertical="center" textRotation="0" wrapText="true" shrinkToFit="false"/>
    </xf>
    <xf xfId="0" fontId="0" numFmtId="0" fillId="0" borderId="8" applyFont="0" applyNumberFormat="0" applyFill="0" applyBorder="1" applyAlignment="1">
      <alignment horizontal="center" vertical="center" textRotation="0" wrapText="true" shrinkToFit="false"/>
    </xf>
    <xf xfId="0" fontId="0" numFmtId="0" fillId="0" borderId="9" applyFont="0" applyNumberFormat="0" applyFill="0" applyBorder="1" applyAlignment="1">
      <alignment horizontal="center" vertical="center" textRotation="0" wrapText="true" shrinkToFit="false"/>
    </xf>
    <xf xfId="0" fontId="0" numFmtId="3" fillId="2" borderId="5" applyFont="0" applyNumberFormat="1" applyFill="1" applyBorder="1" applyAlignment="1">
      <alignment horizontal="center" vertical="center" textRotation="0" wrapText="true" shrinkToFit="false"/>
    </xf>
    <xf xfId="0" fontId="0" numFmtId="3" fillId="2" borderId="10" applyFont="0" applyNumberFormat="1" applyFill="1" applyBorder="1" applyAlignment="1">
      <alignment horizontal="center" vertical="center" textRotation="0" wrapText="true" shrinkToFit="false"/>
    </xf>
    <xf xfId="0" fontId="0" numFmtId="3" fillId="2" borderId="6" applyFont="0" applyNumberFormat="1" applyFill="1" applyBorder="1" applyAlignment="1">
      <alignment horizontal="center" vertical="center" textRotation="0" wrapText="true" shrinkToFit="false"/>
    </xf>
    <xf xfId="0" fontId="0" numFmtId="0" fillId="0" borderId="2" applyFont="0" applyNumberFormat="0" applyFill="0" applyBorder="1" applyAlignment="1">
      <alignment horizontal="center" vertical="center" textRotation="0" wrapText="true" shrinkToFit="false"/>
    </xf>
    <xf xfId="0" fontId="0" numFmtId="0" fillId="0" borderId="4" applyFont="0" applyNumberFormat="0" applyFill="0" applyBorder="1" applyAlignment="1">
      <alignment horizontal="center" vertical="center" textRotation="0" wrapText="true" shrinkToFit="false"/>
    </xf>
    <xf xfId="0" fontId="0" numFmtId="0" fillId="0" borderId="3" applyFont="0" applyNumberFormat="0" applyFill="0" applyBorder="1" applyAlignment="1">
      <alignment horizontal="center" vertical="center" textRotation="0" wrapText="true" shrinkToFit="false"/>
    </xf>
    <xf xfId="0" fontId="0" numFmtId="3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4" fillId="0" borderId="2" applyFont="0" applyNumberFormat="1" applyFill="0" applyBorder="1" applyAlignment="1">
      <alignment horizontal="center" textRotation="0" wrapText="true" shrinkToFit="false"/>
    </xf>
    <xf xfId="0" fontId="0" numFmtId="4" fillId="0" borderId="3" applyFont="0" applyNumberFormat="1" applyFill="0" applyBorder="1" applyAlignment="1">
      <alignment horizontal="center" textRotation="0" wrapText="true" shrinkToFit="false"/>
    </xf>
    <xf xfId="0" fontId="0" numFmtId="4" fillId="2" borderId="6" applyFont="0" applyNumberFormat="1" applyFill="1" applyBorder="1" applyAlignment="1">
      <alignment horizontal="center" vertical="center" textRotation="0" wrapText="true" shrinkToFit="false"/>
    </xf>
    <xf xfId="0" fontId="0" numFmtId="4" fillId="2" borderId="11" applyFont="0" applyNumberFormat="1" applyFill="1" applyBorder="1" applyAlignment="1">
      <alignment horizontal="center" vertical="center" textRotation="0" wrapText="true" shrinkToFit="false"/>
    </xf>
    <xf xfId="0" fontId="0" numFmtId="4" fillId="2" borderId="2" applyFont="0" applyNumberFormat="1" applyFill="1" applyBorder="1" applyAlignment="1">
      <alignment horizontal="center" vertical="center" textRotation="0" wrapText="true" shrinkToFit="false"/>
    </xf>
    <xf xfId="0" fontId="0" numFmtId="4" fillId="2" borderId="4" applyFont="0" applyNumberFormat="1" applyFill="1" applyBorder="1" applyAlignment="1">
      <alignment horizontal="center" vertical="center" textRotation="0" wrapText="true" shrinkToFit="false"/>
    </xf>
    <xf xfId="0" fontId="0" numFmtId="4" fillId="2" borderId="3" applyFont="0" applyNumberFormat="1" applyFill="1" applyBorder="1" applyAlignment="1">
      <alignment horizontal="center" vertical="center" textRotation="0" wrapText="true" shrinkToFit="false"/>
    </xf>
    <xf xfId="0" fontId="0" numFmtId="4" fillId="2" borderId="2" applyFont="0" applyNumberFormat="1" applyFill="1" applyBorder="1" applyAlignment="1">
      <alignment horizontal="center" textRotation="0" wrapText="true" shrinkToFit="false"/>
    </xf>
    <xf xfId="0" fontId="0" numFmtId="4" fillId="2" borderId="4" applyFont="0" applyNumberFormat="1" applyFill="1" applyBorder="1" applyAlignment="1">
      <alignment horizontal="center" textRotation="0" wrapText="true" shrinkToFit="false"/>
    </xf>
    <xf xfId="0" fontId="0" numFmtId="4" fillId="2" borderId="3" applyFont="0" applyNumberFormat="1" applyFill="1" applyBorder="1" applyAlignment="1">
      <alignment horizontal="center" textRotation="0" wrapText="true" shrinkToFit="false"/>
    </xf>
    <xf xfId="0" fontId="0" numFmtId="4" fillId="2" borderId="7" applyFont="0" applyNumberFormat="1" applyFill="1" applyBorder="1" applyAlignment="1">
      <alignment horizontal="center" vertical="center" textRotation="0" wrapText="true" shrinkToFit="false"/>
    </xf>
    <xf xfId="0" fontId="0" numFmtId="4" fillId="2" borderId="9" applyFont="0" applyNumberFormat="1" applyFill="1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0" borderId="4" applyFont="0" applyNumberFormat="1" applyFill="0" applyBorder="1" applyAlignment="1">
      <alignment horizontal="center" textRotation="0" wrapText="true" shrinkToFit="false"/>
    </xf>
    <xf xfId="0" fontId="0" numFmtId="4" fillId="2" borderId="2" applyFont="0" applyNumberFormat="1" applyFill="1" applyBorder="1" applyAlignment="1">
      <alignment horizontal="center" textRotation="0" wrapText="true" shrinkToFit="false"/>
    </xf>
    <xf xfId="0" fontId="0" numFmtId="4" fillId="2" borderId="4" applyFont="0" applyNumberFormat="1" applyFill="1" applyBorder="1" applyAlignment="1">
      <alignment horizontal="center" textRotation="0" wrapText="true" shrinkToFit="false"/>
    </xf>
    <xf xfId="0" fontId="0" numFmtId="4" fillId="2" borderId="3" applyFont="0" applyNumberFormat="1" applyFill="1" applyBorder="1" applyAlignment="1">
      <alignment horizontal="center" textRotation="0" wrapText="tru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4" fillId="2" borderId="1" applyFont="0" applyNumberFormat="1" applyFill="1" applyBorder="1" applyAlignment="1">
      <alignment horizontal="center" vertical="center" textRotation="0" wrapText="true" shrinkToFit="false"/>
    </xf>
    <xf xfId="0" fontId="0" numFmtId="0" fillId="3" borderId="2" applyFont="0" applyNumberFormat="0" applyFill="1" applyBorder="1" applyAlignment="1">
      <alignment horizontal="center" vertical="center" textRotation="0" wrapText="true" shrinkToFit="false"/>
    </xf>
    <xf xfId="0" fontId="0" numFmtId="0" fillId="3" borderId="4" applyFont="0" applyNumberFormat="0" applyFill="1" applyBorder="1" applyAlignment="1">
      <alignment horizontal="center" vertical="center" textRotation="0" wrapText="true" shrinkToFit="false"/>
    </xf>
    <xf xfId="0" fontId="0" numFmtId="0" fillId="3" borderId="3" applyFont="0" applyNumberFormat="0" applyFill="1" applyBorder="1" applyAlignment="1">
      <alignment horizontal="center" vertical="center" textRotation="0" wrapText="true" shrinkToFit="false"/>
    </xf>
    <xf xfId="0" fontId="0" numFmtId="4" fillId="3" borderId="1" applyFont="0" applyNumberFormat="1" applyFill="1" applyBorder="1" applyAlignment="1">
      <alignment horizontal="center" textRotation="0" wrapText="true" shrinkToFit="false"/>
    </xf>
    <xf xfId="0" fontId="0" numFmtId="4" fillId="3" borderId="2" applyFont="0" applyNumberFormat="1" applyFill="1" applyBorder="1" applyAlignment="1">
      <alignment horizontal="center" textRotation="0" wrapText="true" shrinkToFit="false"/>
    </xf>
    <xf xfId="0" fontId="0" numFmtId="4" fillId="3" borderId="3" applyFont="0" applyNumberFormat="1" applyFill="1" applyBorder="1" applyAlignment="1">
      <alignment horizontal="center" textRotation="0" wrapText="true" shrinkToFit="false"/>
    </xf>
    <xf xfId="0" fontId="0" numFmtId="4" fillId="0" borderId="5" applyFont="0" applyNumberFormat="1" applyFill="0" applyBorder="1" applyAlignment="1">
      <alignment horizontal="center" textRotation="0" wrapText="true" shrinkToFit="false"/>
    </xf>
    <xf xfId="0" fontId="0" numFmtId="4" fillId="0" borderId="10" applyFont="0" applyNumberFormat="1" applyFill="0" applyBorder="1" applyAlignment="1">
      <alignment horizontal="center" textRotation="0" wrapText="true" shrinkToFit="false"/>
    </xf>
    <xf xfId="0" fontId="0" numFmtId="4" fillId="0" borderId="6" applyFont="0" applyNumberFormat="1" applyFill="0" applyBorder="1" applyAlignment="1">
      <alignment horizontal="center" textRotation="0" wrapText="true" shrinkToFit="false"/>
    </xf>
    <xf xfId="0" fontId="0" numFmtId="4" fillId="2" borderId="5" applyFont="0" applyNumberFormat="1" applyFill="1" applyBorder="1" applyAlignment="1">
      <alignment horizontal="center" textRotation="0" wrapText="true" shrinkToFit="false"/>
    </xf>
    <xf xfId="0" fontId="0" numFmtId="4" fillId="2" borderId="10" applyFont="0" applyNumberFormat="1" applyFill="1" applyBorder="1" applyAlignment="1">
      <alignment horizontal="center" textRotation="0" wrapText="true" shrinkToFit="false"/>
    </xf>
    <xf xfId="0" fontId="0" numFmtId="4" fillId="2" borderId="6" applyFont="0" applyNumberFormat="1" applyFill="1" applyBorder="1" applyAlignment="1">
      <alignment horizontal="center" textRotation="0" wrapText="true" shrinkToFit="false"/>
    </xf>
    <xf xfId="0" fontId="0" numFmtId="3" fillId="0" borderId="2" applyFont="0" applyNumberFormat="1" applyFill="0" applyBorder="1" applyAlignment="1">
      <alignment horizontal="center" vertical="center" textRotation="0" wrapText="true" shrinkToFit="false"/>
    </xf>
    <xf xfId="0" fontId="0" numFmtId="3" fillId="0" borderId="4" applyFont="0" applyNumberFormat="1" applyFill="0" applyBorder="1" applyAlignment="1">
      <alignment horizontal="center" vertical="center" textRotation="0" wrapText="true" shrinkToFit="false"/>
    </xf>
    <xf xfId="0" fontId="0" numFmtId="3" fillId="0" borderId="3" applyFont="0" applyNumberFormat="1" applyFill="0" applyBorder="1" applyAlignment="1">
      <alignment horizontal="center" vertical="center" textRotation="0" wrapText="true" shrinkToFit="false"/>
    </xf>
    <xf xfId="0" fontId="0" numFmtId="3" fillId="0" borderId="7" applyFont="0" applyNumberFormat="1" applyFill="0" applyBorder="1" applyAlignment="1">
      <alignment horizontal="center" vertical="center" textRotation="0" wrapText="true" shrinkToFit="false"/>
    </xf>
    <xf xfId="0" fontId="0" numFmtId="3" fillId="0" borderId="9" applyFont="0" applyNumberFormat="1" applyFill="0" applyBorder="1" applyAlignment="1">
      <alignment horizontal="center" vertical="center" textRotation="0" wrapText="true" shrinkToFit="false"/>
    </xf>
    <xf xfId="0" fontId="0" numFmtId="3" fillId="0" borderId="1" applyFont="0" applyNumberFormat="1" applyFill="0" applyBorder="1" applyAlignment="1">
      <alignment horizontal="center" textRotation="0" wrapText="true" shrinkToFit="false"/>
    </xf>
    <xf xfId="0" fontId="0" numFmtId="3" fillId="0" borderId="2" applyFont="0" applyNumberFormat="1" applyFill="0" applyBorder="1" applyAlignment="1">
      <alignment horizontal="center" textRotation="0" wrapText="true" shrinkToFit="false"/>
    </xf>
    <xf xfId="0" fontId="0" numFmtId="3" fillId="0" borderId="4" applyFont="0" applyNumberFormat="1" applyFill="0" applyBorder="1" applyAlignment="1">
      <alignment horizontal="center" textRotation="0" wrapText="true" shrinkToFit="false"/>
    </xf>
    <xf xfId="0" fontId="0" numFmtId="3" fillId="0" borderId="3" applyFont="0" applyNumberFormat="1" applyFill="0" applyBorder="1" applyAlignment="1">
      <alignment horizontal="center" textRotation="0" wrapText="true" shrinkToFit="false"/>
    </xf>
    <xf xfId="0" fontId="0" numFmtId="3" fillId="0" borderId="6" applyFont="0" applyNumberFormat="1" applyFill="0" applyBorder="1" applyAlignment="1">
      <alignment horizontal="center" vertical="center" textRotation="0" wrapText="true" shrinkToFit="false"/>
    </xf>
    <xf xfId="0" fontId="0" numFmtId="3" fillId="0" borderId="11" applyFont="0" applyNumberFormat="1" applyFill="0" applyBorder="1" applyAlignment="1">
      <alignment horizontal="center" vertical="center" textRotation="0" wrapText="true" shrinkToFit="false"/>
    </xf>
    <xf xfId="0" fontId="0" numFmtId="3" fillId="0" borderId="5" applyFont="0" applyNumberFormat="1" applyFill="0" applyBorder="1" applyAlignment="1">
      <alignment horizontal="center" textRotation="0" wrapText="true" shrinkToFit="false"/>
    </xf>
    <xf xfId="0" fontId="0" numFmtId="3" fillId="0" borderId="10" applyFont="0" applyNumberFormat="1" applyFill="0" applyBorder="1" applyAlignment="1">
      <alignment horizontal="center" textRotation="0" wrapText="true" shrinkToFit="false"/>
    </xf>
    <xf xfId="0" fontId="0" numFmtId="3" fillId="0" borderId="6" applyFont="0" applyNumberFormat="1" applyFill="0" applyBorder="1" applyAlignment="1">
      <alignment horizontal="center" textRotation="0" wrapText="true" shrinkToFit="false"/>
    </xf>
    <xf xfId="0" fontId="11" numFmtId="0" fillId="0" borderId="1" applyFont="1" applyNumberFormat="0" applyFill="0" applyBorder="1" applyAlignment="1">
      <alignment horizontal="center" textRotation="0" wrapText="false" shrinkToFit="false"/>
    </xf>
    <xf xfId="0" fontId="0" numFmtId="3" fillId="2" borderId="2" applyFont="0" applyNumberFormat="1" applyFill="1" applyBorder="1" applyAlignment="1">
      <alignment horizontal="center" textRotation="0" wrapText="true" shrinkToFit="false"/>
    </xf>
    <xf xfId="0" fontId="0" numFmtId="3" fillId="2" borderId="4" applyFont="0" applyNumberFormat="1" applyFill="1" applyBorder="1" applyAlignment="1">
      <alignment horizontal="center" textRotation="0" wrapText="true" shrinkToFit="false"/>
    </xf>
    <xf xfId="0" fontId="0" numFmtId="3" fillId="2" borderId="3" applyFont="0" applyNumberFormat="1" applyFill="1" applyBorder="1" applyAlignment="1">
      <alignment horizontal="center" textRotation="0" wrapText="true" shrinkToFit="false"/>
    </xf>
    <xf xfId="0" fontId="0" numFmtId="3" fillId="2" borderId="11" applyFont="0" applyNumberFormat="1" applyFill="1" applyBorder="1" applyAlignment="1">
      <alignment horizontal="center" vertical="center" textRotation="0" wrapText="true" shrinkToFit="false"/>
    </xf>
    <xf xfId="0" fontId="0" numFmtId="3" fillId="2" borderId="7" applyFont="0" applyNumberFormat="1" applyFill="1" applyBorder="1" applyAlignment="1">
      <alignment horizontal="center" vertical="center" textRotation="0" wrapText="true" shrinkToFit="false"/>
    </xf>
    <xf xfId="0" fontId="0" numFmtId="3" fillId="2" borderId="9" applyFont="0" applyNumberFormat="1" applyFill="1" applyBorder="1" applyAlignment="1">
      <alignment horizontal="center" vertical="center" textRotation="0" wrapText="true" shrinkToFit="false"/>
    </xf>
    <xf xfId="0" fontId="11" numFmtId="0" fillId="2" borderId="1" applyFont="1" applyNumberFormat="0" applyFill="1" applyBorder="1" applyAlignment="1">
      <alignment horizontal="center" textRotation="0" wrapText="false" shrinkToFit="false"/>
    </xf>
    <xf xfId="0" fontId="0" numFmtId="3" fillId="2" borderId="8" applyFont="0" applyNumberFormat="1" applyFill="1" applyBorder="1" applyAlignment="1">
      <alignment horizontal="center" vertical="center" textRotation="0" wrapText="true" shrinkToFit="false"/>
    </xf>
    <xf xfId="0" fontId="0" numFmtId="3" fillId="2" borderId="1" applyFont="0" applyNumberFormat="1" applyFill="1" applyBorder="1" applyAlignment="1">
      <alignment horizontal="center" textRotation="0" wrapText="true" shrinkToFit="false"/>
    </xf>
    <xf xfId="0" fontId="7" numFmtId="164" fillId="0" borderId="1" applyFont="1" applyNumberFormat="1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1" applyBorder="0" applyAlignment="1">
      <alignment horizontal="center" textRotation="0" wrapText="false" shrinkToFit="false"/>
    </xf>
    <xf xfId="0" fontId="4" numFmtId="0" fillId="0" borderId="7" applyFont="1" applyNumberFormat="0" applyFill="0" applyBorder="1" applyAlignment="1">
      <alignment horizontal="center" vertical="center" textRotation="0" wrapText="true" shrinkToFit="false"/>
    </xf>
    <xf xfId="0" fontId="4" numFmtId="0" fillId="0" borderId="9" applyFont="1" applyNumberFormat="0" applyFill="0" applyBorder="1" applyAlignment="1">
      <alignment horizontal="center" vertical="center" textRotation="0" wrapText="true" shrinkToFit="false"/>
    </xf>
    <xf xfId="0" fontId="0" numFmtId="3" fillId="2" borderId="2" applyFont="0" applyNumberFormat="1" applyFill="1" applyBorder="1" applyAlignment="1">
      <alignment horizontal="center" textRotation="0" wrapText="true" shrinkToFit="false"/>
    </xf>
    <xf xfId="0" fontId="0" numFmtId="3" fillId="2" borderId="4" applyFont="0" applyNumberFormat="1" applyFill="1" applyBorder="1" applyAlignment="1">
      <alignment horizontal="center" textRotation="0" wrapText="true" shrinkToFit="false"/>
    </xf>
    <xf xfId="0" fontId="0" numFmtId="3" fillId="2" borderId="3" applyFont="0" applyNumberFormat="1" applyFill="1" applyBorder="1" applyAlignment="1">
      <alignment horizontal="center" textRotation="0" wrapText="true" shrinkToFit="false"/>
    </xf>
    <xf xfId="0" fontId="0" numFmtId="0" fillId="2" borderId="3" applyFont="0" applyNumberFormat="0" applyFill="1" applyBorder="1" applyAlignment="1">
      <alignment horizontal="center" vertical="center" textRotation="0" wrapText="tru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0" fillId="3" borderId="0" applyFont="0" applyNumberFormat="0" applyFill="1" applyBorder="0" applyAlignment="0">
      <alignment textRotation="0" wrapText="false" shrinkToFit="false"/>
    </xf>
    <xf xfId="0" fontId="0" numFmtId="3" fillId="0" borderId="0" applyFont="0" applyNumberFormat="1" applyFill="0" applyBorder="0" applyAlignment="1">
      <alignment horizontal="right" textRotation="0" wrapText="false" shrinkToFit="false" indent="1"/>
    </xf>
    <xf xfId="0" fontId="0" numFmtId="3" fillId="0" borderId="0" applyFont="0" applyNumberFormat="1" applyFill="0" applyBorder="0" applyAlignment="0">
      <alignment textRotation="0" wrapText="false" shrinkToFit="false"/>
    </xf>
    <xf xfId="0" fontId="0" numFmtId="3" fillId="2" borderId="0" applyFont="0" applyNumberFormat="1" applyFill="1" applyBorder="0" applyAlignment="0">
      <alignment textRotation="0" wrapText="false" shrinkToFit="false"/>
    </xf>
    <xf xfId="0" fontId="0" numFmtId="3" fillId="2" borderId="0" applyFont="0" applyNumberFormat="1" applyFill="1" applyBorder="0" applyAlignment="1">
      <alignment horizontal="right" textRotation="0" wrapText="fals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1" numFmtId="0" fillId="3" borderId="0" applyFont="1" applyNumberFormat="0" applyFill="1" applyBorder="0" applyAlignment="0">
      <alignment textRotation="0" wrapText="false" shrinkToFit="false"/>
    </xf>
    <xf xfId="0" fontId="1" numFmtId="0" fillId="0" borderId="0" applyFont="1" applyNumberFormat="0" applyFill="0" applyBorder="0" applyAlignment="0">
      <alignment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3" borderId="2" applyFont="0" applyNumberFormat="0" applyFill="1" applyBorder="1" applyAlignment="1">
      <alignment horizontal="center" vertical="center" textRotation="0" wrapText="true" shrinkToFit="false"/>
    </xf>
    <xf xfId="0" fontId="0" numFmtId="0" fillId="3" borderId="4" applyFont="0" applyNumberFormat="0" applyFill="1" applyBorder="1" applyAlignment="1">
      <alignment horizontal="center" vertical="center" textRotation="0" wrapText="true" shrinkToFit="false"/>
    </xf>
    <xf xfId="0" fontId="0" numFmtId="0" fillId="3" borderId="3" applyFont="0" applyNumberFormat="0" applyFill="1" applyBorder="1" applyAlignment="1">
      <alignment horizontal="center" vertical="center" textRotation="0" wrapText="true" shrinkToFit="false"/>
    </xf>
    <xf xfId="0" fontId="0" numFmtId="3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0" borderId="2" applyFont="0" applyNumberFormat="1" applyFill="0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2" borderId="3" applyFont="0" applyNumberFormat="1" applyFill="1" applyBorder="1" applyAlignment="1">
      <alignment horizontal="center" vertical="center" textRotation="0" wrapText="true" shrinkToFit="false"/>
    </xf>
    <xf xfId="0" fontId="0" numFmtId="4" fillId="2" borderId="1" applyFont="0" applyNumberFormat="1" applyFill="1" applyBorder="1" applyAlignment="1">
      <alignment horizontal="center" vertical="center" textRotation="0" wrapText="tru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4" fillId="2" borderId="2" applyFont="0" applyNumberFormat="1" applyFill="1" applyBorder="1" applyAlignment="1">
      <alignment horizontal="center" textRotation="0" wrapText="true" shrinkToFit="false"/>
    </xf>
    <xf xfId="0" fontId="0" numFmtId="4" fillId="2" borderId="4" applyFont="0" applyNumberFormat="1" applyFill="1" applyBorder="1" applyAlignment="1">
      <alignment horizontal="center" textRotation="0" wrapText="true" shrinkToFit="false"/>
    </xf>
    <xf xfId="0" fontId="0" numFmtId="4" fillId="2" borderId="3" applyFont="0" applyNumberFormat="1" applyFill="1" applyBorder="1" applyAlignment="1">
      <alignment horizontal="center" textRotation="0" wrapText="true" shrinkToFit="false"/>
    </xf>
    <xf xfId="0" fontId="0" numFmtId="4" fillId="3" borderId="1" applyFont="0" applyNumberFormat="1" applyFill="1" applyBorder="1" applyAlignment="1">
      <alignment horizontal="center" textRotation="0" wrapText="true" shrinkToFit="false"/>
    </xf>
    <xf xfId="0" fontId="0" numFmtId="4" fillId="3" borderId="2" applyFont="0" applyNumberFormat="1" applyFill="1" applyBorder="1" applyAlignment="1">
      <alignment horizontal="center" textRotation="0" wrapText="true" shrinkToFit="false"/>
    </xf>
    <xf xfId="0" fontId="0" numFmtId="4" fillId="3" borderId="3" applyFont="0" applyNumberFormat="1" applyFill="1" applyBorder="1" applyAlignment="1">
      <alignment horizontal="center" textRotation="0" wrapText="true" shrinkToFit="false"/>
    </xf>
    <xf xfId="0" fontId="0" numFmtId="4" fillId="0" borderId="3" applyFont="0" applyNumberFormat="1" applyFill="0" applyBorder="1" applyAlignment="1">
      <alignment horizontal="center" textRotation="0" wrapText="true" shrinkToFit="false"/>
    </xf>
    <xf xfId="0" fontId="0" numFmtId="4" fillId="0" borderId="1" applyFont="0" applyNumberFormat="1" applyFill="0" applyBorder="1" applyAlignment="1">
      <alignment horizontal="center" textRotation="0" wrapText="true" shrinkToFit="false"/>
    </xf>
    <xf xfId="0" fontId="0" numFmtId="4" fillId="2" borderId="6" applyFont="0" applyNumberFormat="1" applyFill="1" applyBorder="1" applyAlignment="1">
      <alignment horizontal="center" vertical="center" textRotation="0" wrapText="true" shrinkToFit="false"/>
    </xf>
    <xf xfId="0" fontId="0" numFmtId="4" fillId="2" borderId="2" applyFont="0" applyNumberFormat="1" applyFill="1" applyBorder="1" applyAlignment="1">
      <alignment horizontal="center" vertical="center" textRotation="0" wrapText="true" shrinkToFit="false"/>
    </xf>
    <xf xfId="0" fontId="0" numFmtId="4" fillId="2" borderId="4" applyFont="0" applyNumberFormat="1" applyFill="1" applyBorder="1" applyAlignment="1">
      <alignment horizontal="center" vertical="center" textRotation="0" wrapText="true" shrinkToFit="false"/>
    </xf>
    <xf xfId="0" fontId="0" numFmtId="4" fillId="2" borderId="7" applyFont="0" applyNumberFormat="1" applyFill="1" applyBorder="1" applyAlignment="1">
      <alignment horizontal="center" vertical="center" textRotation="0" wrapText="true" shrinkToFit="false"/>
    </xf>
    <xf xfId="0" fontId="0" numFmtId="0" fillId="2" borderId="0" applyFont="0" applyNumberFormat="0" applyFill="1" applyBorder="0" applyAlignment="1">
      <alignment horizontal="center" vertical="center" textRotation="0" wrapText="true" shrinkToFit="false"/>
    </xf>
    <xf xfId="0" fontId="0" numFmtId="49" fillId="3" borderId="1" applyFont="0" applyNumberFormat="1" applyFill="1" applyBorder="1" applyAlignment="1">
      <alignment horizontal="center" textRotation="0" wrapText="true" shrinkToFit="false"/>
    </xf>
    <xf xfId="0" fontId="0" numFmtId="4" fillId="0" borderId="3" applyFont="0" applyNumberFormat="1" applyFill="0" applyBorder="1" applyAlignment="1">
      <alignment horizontal="center" vertical="center" textRotation="0" wrapText="true" shrinkToFit="false"/>
    </xf>
    <xf xfId="0" fontId="0" numFmtId="4" fillId="0" borderId="1" applyFont="0" applyNumberFormat="1" applyFill="0" applyBorder="1" applyAlignment="1">
      <alignment horizontal="center" vertical="center" textRotation="0" wrapText="true" shrinkToFit="false"/>
    </xf>
    <xf xfId="0" fontId="0" numFmtId="4" fillId="2" borderId="11" applyFont="0" applyNumberFormat="1" applyFill="1" applyBorder="1" applyAlignment="1">
      <alignment horizontal="center" vertical="center" textRotation="0" wrapText="true" shrinkToFit="false"/>
    </xf>
    <xf xfId="0" fontId="0" numFmtId="4" fillId="2" borderId="1" applyFont="0" applyNumberFormat="1" applyFill="1" applyBorder="1" applyAlignment="1">
      <alignment horizontal="center" textRotation="0" wrapText="true" shrinkToFit="false"/>
    </xf>
    <xf xfId="0" fontId="0" numFmtId="4" fillId="2" borderId="9" applyFont="0" applyNumberFormat="1" applyFill="1" applyBorder="1" applyAlignment="1">
      <alignment horizontal="center" vertical="center" textRotation="0" wrapText="true" shrinkToFit="false"/>
    </xf>
    <xf xfId="0" fontId="0" numFmtId="49" fillId="2" borderId="0" applyFont="0" applyNumberFormat="1" applyFill="1" applyBorder="0" applyAlignment="1">
      <alignment horizontal="center" textRotation="0" wrapText="true" shrinkToFit="false"/>
    </xf>
    <xf xfId="0" fontId="0" numFmtId="0" fillId="2" borderId="1" applyFont="0" applyNumberFormat="0" applyFill="1" applyBorder="1" applyAlignment="0">
      <alignment textRotation="0" wrapText="false" shrinkToFit="false"/>
    </xf>
    <xf xfId="0" fontId="0" numFmtId="0" fillId="2" borderId="1" applyFont="0" applyNumberFormat="0" applyFill="1" applyBorder="1" applyAlignment="1">
      <alignment textRotation="0" wrapText="true" shrinkToFit="false"/>
    </xf>
    <xf xfId="0" fontId="0" numFmtId="1" fillId="3" borderId="1" applyFont="0" applyNumberFormat="1" applyFill="1" applyBorder="1" applyAlignment="0">
      <alignment textRotation="0" wrapText="false" shrinkToFit="false"/>
    </xf>
    <xf xfId="0" fontId="0" numFmtId="0" fillId="3" borderId="1" applyFont="0" applyNumberFormat="0" applyFill="1" applyBorder="1" applyAlignment="0">
      <alignment textRotation="0" wrapText="false" shrinkToFit="false"/>
    </xf>
    <xf xfId="0" fontId="0" numFmtId="3" fillId="0" borderId="1" applyFont="0" applyNumberFormat="1" applyFill="0" applyBorder="1" applyAlignment="1">
      <alignment horizontal="right" textRotation="0" wrapText="true" shrinkToFit="false" indent="1"/>
    </xf>
    <xf xfId="0" fontId="0" numFmtId="3" fillId="0" borderId="2" applyFont="0" applyNumberFormat="1" applyFill="0" applyBorder="1" applyAlignment="1">
      <alignment textRotation="0" wrapText="true" shrinkToFit="false"/>
    </xf>
    <xf xfId="0" fontId="0" numFmtId="3" fillId="0" borderId="1" applyFont="0" applyNumberFormat="1" applyFill="0" applyBorder="1" applyAlignment="1">
      <alignment textRotation="0" wrapText="true" shrinkToFit="false"/>
    </xf>
    <xf xfId="0" fontId="0" numFmtId="3" fillId="0" borderId="3" applyFont="0" applyNumberFormat="1" applyFill="0" applyBorder="1" applyAlignment="1">
      <alignment textRotation="0" wrapText="true" shrinkToFit="false"/>
    </xf>
    <xf xfId="0" fontId="0" numFmtId="3" fillId="0" borderId="1" applyFont="0" applyNumberFormat="1" applyFill="0" applyBorder="1" applyAlignment="1">
      <alignment textRotation="0" wrapText="true" shrinkToFit="false"/>
    </xf>
    <xf xfId="0" fontId="0" numFmtId="3" fillId="2" borderId="1" applyFont="0" applyNumberFormat="1" applyFill="1" applyBorder="1" applyAlignment="1">
      <alignment textRotation="0" wrapText="true" shrinkToFit="false"/>
    </xf>
    <xf xfId="0" fontId="0" numFmtId="3" fillId="2" borderId="1" applyFont="0" applyNumberFormat="1" applyFill="1" applyBorder="1" applyAlignment="0">
      <alignment textRotation="0" wrapText="false" shrinkToFit="false"/>
    </xf>
    <xf xfId="0" fontId="12" numFmtId="0" fillId="0" borderId="0" applyFont="1" applyNumberFormat="0" applyFill="0" applyBorder="0" applyAlignment="0">
      <alignment textRotation="0" wrapText="false" shrinkToFit="false"/>
    </xf>
    <xf xfId="0" fontId="1" numFmtId="0" fillId="2" borderId="1" applyFont="1" applyNumberFormat="0" applyFill="1" applyBorder="1" applyAlignment="0">
      <alignment textRotation="0" wrapText="false" shrinkToFit="false"/>
    </xf>
    <xf xfId="0" fontId="1" numFmtId="0" fillId="3" borderId="1" applyFont="1" applyNumberFormat="0" applyFill="1" applyBorder="1" applyAlignment="0">
      <alignment textRotation="0" wrapText="false" shrinkToFit="false"/>
    </xf>
    <xf xfId="0" fontId="1" numFmtId="3" fillId="0" borderId="1" applyFont="1" applyNumberFormat="1" applyFill="0" applyBorder="1" applyAlignment="1">
      <alignment horizontal="right" textRotation="0" wrapText="false" shrinkToFit="false" indent="1"/>
    </xf>
    <xf xfId="0" fontId="1" numFmtId="3" fillId="0" borderId="1" applyFont="1" applyNumberFormat="1" applyFill="0" applyBorder="1" applyAlignment="0">
      <alignment textRotation="0" wrapText="false" shrinkToFit="false"/>
    </xf>
    <xf xfId="0" fontId="1" numFmtId="3" fillId="2" borderId="1" applyFont="1" applyNumberFormat="1" applyFill="1" applyBorder="1" applyAlignment="0">
      <alignment textRotation="0" wrapText="fals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0" numFmtId="0" fillId="0" borderId="0" applyFont="0" applyNumberFormat="0" applyFill="0" applyBorder="0" applyAlignment="1">
      <alignment horizontal="right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1" numFmtId="0" fillId="0" borderId="1" applyFont="1" applyNumberFormat="0" applyFill="0" applyBorder="1" applyAlignment="1">
      <alignment horizontal="right" vertical="center" textRotation="0" wrapText="false" shrinkToFit="false"/>
    </xf>
    <xf xfId="0" fontId="0" numFmtId="3" fillId="2" borderId="0" applyFont="0" applyNumberFormat="1" applyFill="1" applyBorder="0" applyAlignment="1">
      <alignment horizontal="right" vertical="center" textRotation="0" wrapText="false" shrinkToFit="false"/>
    </xf>
    <xf xfId="0" fontId="3" numFmtId="0" fillId="0" borderId="1" applyFont="1" applyNumberFormat="0" applyFill="0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_rels/sheet10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9.bin"/></Relationships>
</file>

<file path=xl/worksheets/_rels/sheet1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0.bin"/></Relationships>
</file>

<file path=xl/worksheets/_rels/sheet12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1.bin"/></Relationships>
</file>

<file path=xl/worksheets/_rels/sheet13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2.bin"/></Relationships>
</file>

<file path=xl/worksheets/_rels/sheet14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2.bin"/></Relationships>
</file>

<file path=xl/worksheets/_rels/sheet15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2.bin"/></Relationships>
</file>

<file path=xl/worksheets/_rels/sheet16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2.bin"/></Relationships>
</file>

<file path=xl/worksheets/_rels/sheet17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2.bin"/></Relationships>
</file>

<file path=xl/worksheets/_rels/sheet18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3.bin"/></Relationships>
</file>

<file path=xl/worksheets/_rels/sheet19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3.bin"/></Relationships>
</file>

<file path=xl/worksheets/_rels/sheet2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.bin"/></Relationships>
</file>

<file path=xl/worksheets/_rels/sheet20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4.bin"/></Relationships>
</file>

<file path=xl/worksheets/_rels/sheet2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5.bin"/></Relationships>
</file>

<file path=xl/worksheets/_rels/sheet22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6.bin"/></Relationships>
</file>

<file path=xl/worksheets/_rels/sheet23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7.bin"/></Relationships>
</file>

<file path=xl/worksheets/_rels/sheet24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8.bin"/></Relationships>
</file>

<file path=xl/worksheets/_rels/sheet25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9.bin"/></Relationships>
</file>

<file path=xl/worksheets/_rels/sheet26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0.bin"/></Relationships>
</file>

<file path=xl/worksheets/_rels/sheet27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1.bin"/></Relationships>
</file>

<file path=xl/worksheets/_rels/sheet28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2.bin"/></Relationships>
</file>

<file path=xl/worksheets/_rels/sheet29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3.bin"/></Relationships>
</file>

<file path=xl/worksheets/_rels/sheet3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3.bin"/></Relationships>
</file>

<file path=xl/worksheets/_rels/sheet30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4.bin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4.bin"/></Relationships>
</file>

<file path=xl/worksheets/_rels/sheet6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5.bin"/></Relationships>
</file>

<file path=xl/worksheets/_rels/sheet7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6.bin"/></Relationships>
</file>

<file path=xl/worksheets/_rels/sheet8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7.bin"/></Relationships>
</file>

<file path=xl/worksheets/_rels/sheet9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F67"/>
  <sheetViews>
    <sheetView tabSelected="0" workbookViewId="0" showGridLines="true" showRowColHeaders="1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8.7109375" customWidth="true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3.85546875" hidden="true" customWidth="true" style="40"/>
    <col min="6" max="6" width="13.85546875" hidden="true" customWidth="true" style="40"/>
    <col min="7" max="7" width="19.5703125" customWidth="true" style="42"/>
    <col min="8" max="8" width="15.85546875" customWidth="true" style="9"/>
    <col min="9" max="9" width="15.85546875" customWidth="true" style="9"/>
    <col min="10" max="10" width="15.85546875" customWidth="true" style="9"/>
    <col min="11" max="11" width="15.85546875" customWidth="true" style="9"/>
    <col min="12" max="12" width="15.85546875" customWidth="true" style="9"/>
    <col min="13" max="13" width="15.85546875" customWidth="true" style="9"/>
    <col min="14" max="14" width="15.85546875" customWidth="true" style="9"/>
    <col min="15" max="15" width="15.85546875" customWidth="true" style="9"/>
    <col min="16" max="16" width="15.85546875" customWidth="true" style="9"/>
    <col min="17" max="17" width="13.42578125" customWidth="true" style="10"/>
    <col min="18" max="18" width="13.42578125" customWidth="true" style="10"/>
    <col min="19" max="19" width="13.42578125" customWidth="true" style="10"/>
    <col min="20" max="20" width="13.42578125" customWidth="true" style="10"/>
    <col min="21" max="21" width="13.42578125" customWidth="true" style="10"/>
    <col min="22" max="22" width="11.28515625" hidden="true" customWidth="true" style="1"/>
    <col min="23" max="23" width="11.28515625" hidden="true" customWidth="true" style="1"/>
    <col min="24" max="24" width="11.28515625" hidden="true" customWidth="true" style="1"/>
    <col min="25" max="25" width="11.28515625" hidden="true" customWidth="true" style="1"/>
    <col min="26" max="26" width="11.28515625" hidden="true" customWidth="true" style="1"/>
    <col min="27" max="27" width="11.28515625" hidden="true" customWidth="true" style="1"/>
    <col min="28" max="28" width="11.28515625" hidden="true" customWidth="true" style="1"/>
    <col min="29" max="29" width="11.28515625" hidden="true" customWidth="true" style="1"/>
    <col min="30" max="30" width="11.28515625" hidden="true" customWidth="true" style="1"/>
    <col min="31" max="31" width="11.28515625" hidden="true" customWidth="true" style="1"/>
    <col min="32" max="32" width="9.140625" style="1"/>
  </cols>
  <sheetData>
    <row r="1" spans="1:32">
      <c r="U1" s="23" t="s">
        <v>0</v>
      </c>
      <c r="AF1" s="1"/>
    </row>
    <row r="2" spans="1:32">
      <c r="U2" s="23" t="s">
        <v>1</v>
      </c>
      <c r="AF2" s="1"/>
    </row>
    <row r="3" spans="1:32" customHeight="1" ht="18">
      <c r="A3" s="4" t="s">
        <v>2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  <c r="AF3" s="1"/>
    </row>
    <row r="4" spans="1:32" customHeight="1" ht="57.75" s="34" customFormat="1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1"/>
      <c r="J4" s="109" t="s">
        <v>9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1"/>
      <c r="V4" s="93" t="s">
        <v>10</v>
      </c>
      <c r="W4" s="93"/>
      <c r="X4" s="93"/>
      <c r="Y4" s="93"/>
      <c r="Z4" s="93"/>
      <c r="AA4" s="93" t="s">
        <v>11</v>
      </c>
      <c r="AB4" s="93"/>
      <c r="AC4" s="93"/>
      <c r="AD4" s="93"/>
      <c r="AE4" s="93"/>
      <c r="AF4" s="34"/>
    </row>
    <row r="5" spans="1:32" customHeight="1" ht="49.5" s="2" customFormat="1">
      <c r="A5" s="103"/>
      <c r="B5" s="104"/>
      <c r="C5" s="94" t="s">
        <v>12</v>
      </c>
      <c r="D5" s="94"/>
      <c r="E5" s="94" t="s">
        <v>13</v>
      </c>
      <c r="F5" s="94"/>
      <c r="G5" s="107"/>
      <c r="H5" s="95" t="s">
        <v>14</v>
      </c>
      <c r="I5" s="102" t="s">
        <v>15</v>
      </c>
      <c r="J5" s="97" t="s">
        <v>16</v>
      </c>
      <c r="K5" s="98"/>
      <c r="L5" s="99"/>
      <c r="M5" s="97" t="s">
        <v>17</v>
      </c>
      <c r="N5" s="98"/>
      <c r="O5" s="99"/>
      <c r="P5" s="97" t="s">
        <v>18</v>
      </c>
      <c r="Q5" s="98"/>
      <c r="R5" s="99"/>
      <c r="S5" s="97" t="s">
        <v>19</v>
      </c>
      <c r="T5" s="98"/>
      <c r="U5" s="99"/>
      <c r="V5" s="95" t="s">
        <v>20</v>
      </c>
      <c r="W5" s="96" t="s">
        <v>21</v>
      </c>
      <c r="X5" s="96"/>
      <c r="Y5" s="96"/>
      <c r="Z5" s="96"/>
      <c r="AA5" s="95" t="s">
        <v>20</v>
      </c>
      <c r="AB5" s="96" t="s">
        <v>21</v>
      </c>
      <c r="AC5" s="96"/>
      <c r="AD5" s="96"/>
      <c r="AE5" s="96"/>
      <c r="AF5" s="2"/>
    </row>
    <row r="6" spans="1:32" customHeight="1" ht="47.25" s="6" customFormat="1">
      <c r="A6" s="103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08"/>
      <c r="H6" s="95"/>
      <c r="I6" s="102"/>
      <c r="J6" s="89" t="s">
        <v>24</v>
      </c>
      <c r="K6" s="89" t="s">
        <v>25</v>
      </c>
      <c r="L6" s="89" t="s">
        <v>26</v>
      </c>
      <c r="M6" s="89" t="s">
        <v>27</v>
      </c>
      <c r="N6" s="89" t="s">
        <v>28</v>
      </c>
      <c r="O6" s="89" t="s">
        <v>29</v>
      </c>
      <c r="P6" s="89" t="s">
        <v>30</v>
      </c>
      <c r="Q6" s="89" t="s">
        <v>31</v>
      </c>
      <c r="R6" s="89" t="s">
        <v>32</v>
      </c>
      <c r="S6" s="89" t="s">
        <v>33</v>
      </c>
      <c r="T6" s="89" t="s">
        <v>34</v>
      </c>
      <c r="U6" s="89" t="s">
        <v>35</v>
      </c>
      <c r="V6" s="95"/>
      <c r="W6" s="65" t="s">
        <v>16</v>
      </c>
      <c r="X6" s="65" t="s">
        <v>17</v>
      </c>
      <c r="Y6" s="65" t="s">
        <v>18</v>
      </c>
      <c r="Z6" s="65" t="s">
        <v>19</v>
      </c>
      <c r="AA6" s="95"/>
      <c r="AB6" s="65" t="s">
        <v>16</v>
      </c>
      <c r="AC6" s="65" t="s">
        <v>17</v>
      </c>
      <c r="AD6" s="65" t="s">
        <v>18</v>
      </c>
      <c r="AE6" s="65" t="s">
        <v>19</v>
      </c>
      <c r="AF6" s="6"/>
    </row>
    <row r="7" spans="1:32">
      <c r="A7" s="25">
        <v>1</v>
      </c>
      <c r="B7" s="3" t="s">
        <v>36</v>
      </c>
      <c r="C7" s="35"/>
      <c r="D7" s="35"/>
      <c r="E7" s="35"/>
      <c r="F7" s="35"/>
      <c r="G7" s="50">
        <v>33979.0</v>
      </c>
      <c r="H7" s="13">
        <v>10121.0</v>
      </c>
      <c r="I7" s="82">
        <v>12.0</v>
      </c>
      <c r="J7" s="82">
        <v>843.0</v>
      </c>
      <c r="K7" s="82">
        <v>843.0</v>
      </c>
      <c r="L7" s="82">
        <v>843.0</v>
      </c>
      <c r="M7" s="82">
        <v>844.0</v>
      </c>
      <c r="N7" s="82">
        <v>843.0</v>
      </c>
      <c r="O7" s="82">
        <v>844.0</v>
      </c>
      <c r="P7" s="82">
        <v>843.0</v>
      </c>
      <c r="Q7" s="13">
        <v>844.0</v>
      </c>
      <c r="R7" s="13">
        <v>843.0</v>
      </c>
      <c r="S7" s="13">
        <v>844.0</v>
      </c>
      <c r="T7" s="13">
        <v>843.0</v>
      </c>
      <c r="U7" s="13">
        <v>844.0</v>
      </c>
      <c r="V7" s="30"/>
      <c r="W7" s="30"/>
      <c r="X7" s="30"/>
      <c r="Y7" s="30"/>
      <c r="Z7" s="30"/>
      <c r="AA7" s="30"/>
      <c r="AB7" s="30"/>
      <c r="AC7" s="30"/>
      <c r="AD7" s="30"/>
      <c r="AE7" s="30"/>
      <c r="AF7" s="1"/>
    </row>
    <row r="8" spans="1:32">
      <c r="A8" s="25">
        <v>2</v>
      </c>
      <c r="B8" s="3" t="s">
        <v>37</v>
      </c>
      <c r="C8" s="35"/>
      <c r="D8" s="35"/>
      <c r="E8" s="35"/>
      <c r="F8" s="35"/>
      <c r="G8" s="50">
        <v>21971.0</v>
      </c>
      <c r="H8" s="13">
        <v>6490.0</v>
      </c>
      <c r="I8" s="82">
        <v>10.0</v>
      </c>
      <c r="J8" s="82">
        <v>541.0</v>
      </c>
      <c r="K8" s="82">
        <v>541.0</v>
      </c>
      <c r="L8" s="82">
        <v>541.0</v>
      </c>
      <c r="M8" s="82">
        <v>541.0</v>
      </c>
      <c r="N8" s="82">
        <v>541.0</v>
      </c>
      <c r="O8" s="82">
        <v>540.0</v>
      </c>
      <c r="P8" s="82">
        <v>541.0</v>
      </c>
      <c r="Q8" s="13">
        <v>541.0</v>
      </c>
      <c r="R8" s="13">
        <v>541.0</v>
      </c>
      <c r="S8" s="13">
        <v>541.0</v>
      </c>
      <c r="T8" s="13">
        <v>541.0</v>
      </c>
      <c r="U8" s="13">
        <v>540.0</v>
      </c>
      <c r="V8" s="30"/>
      <c r="W8" s="30"/>
      <c r="X8" s="30"/>
      <c r="Y8" s="30"/>
      <c r="Z8" s="30"/>
      <c r="AA8" s="30"/>
      <c r="AB8" s="30"/>
      <c r="AC8" s="30"/>
      <c r="AD8" s="30"/>
      <c r="AE8" s="30"/>
      <c r="AF8" s="1"/>
    </row>
    <row r="9" spans="1:32">
      <c r="A9" s="25">
        <v>3</v>
      </c>
      <c r="B9" s="3" t="s">
        <v>38</v>
      </c>
      <c r="C9" s="35"/>
      <c r="D9" s="35"/>
      <c r="E9" s="35"/>
      <c r="F9" s="35"/>
      <c r="G9" s="50">
        <v>74973.0</v>
      </c>
      <c r="H9" s="13">
        <v>13115.0</v>
      </c>
      <c r="I9" s="82">
        <v>10.0</v>
      </c>
      <c r="J9" s="82">
        <v>1093.0</v>
      </c>
      <c r="K9" s="82">
        <v>1093.0</v>
      </c>
      <c r="L9" s="82">
        <v>1093.0</v>
      </c>
      <c r="M9" s="82">
        <v>1093.0</v>
      </c>
      <c r="N9" s="82">
        <v>1093.0</v>
      </c>
      <c r="O9" s="82">
        <v>1092.0</v>
      </c>
      <c r="P9" s="82">
        <v>1093.0</v>
      </c>
      <c r="Q9" s="13">
        <v>1093.0</v>
      </c>
      <c r="R9" s="13">
        <v>1093.0</v>
      </c>
      <c r="S9" s="13">
        <v>1093.0</v>
      </c>
      <c r="T9" s="13">
        <v>1093.0</v>
      </c>
      <c r="U9" s="13">
        <v>1093.0</v>
      </c>
      <c r="V9" s="30"/>
      <c r="W9" s="30"/>
      <c r="X9" s="30"/>
      <c r="Y9" s="30"/>
      <c r="Z9" s="30"/>
      <c r="AA9" s="30"/>
      <c r="AB9" s="30"/>
      <c r="AC9" s="30"/>
      <c r="AD9" s="30"/>
      <c r="AE9" s="30"/>
      <c r="AF9" s="1"/>
    </row>
    <row r="10" spans="1:32">
      <c r="A10" s="25">
        <v>4</v>
      </c>
      <c r="B10" s="3" t="s">
        <v>39</v>
      </c>
      <c r="C10" s="35"/>
      <c r="D10" s="35"/>
      <c r="E10" s="35"/>
      <c r="F10" s="35"/>
      <c r="G10" s="50">
        <v>30188.0</v>
      </c>
      <c r="H10" s="13">
        <v>8831.0</v>
      </c>
      <c r="I10" s="82">
        <v>11.0</v>
      </c>
      <c r="J10" s="82">
        <v>736.0</v>
      </c>
      <c r="K10" s="82">
        <v>736.0</v>
      </c>
      <c r="L10" s="82">
        <v>736.0</v>
      </c>
      <c r="M10" s="82">
        <v>736.0</v>
      </c>
      <c r="N10" s="82">
        <v>736.0</v>
      </c>
      <c r="O10" s="82">
        <v>736.0</v>
      </c>
      <c r="P10" s="82">
        <v>736.0</v>
      </c>
      <c r="Q10" s="13">
        <v>736.0</v>
      </c>
      <c r="R10" s="13">
        <v>736.0</v>
      </c>
      <c r="S10" s="13">
        <v>736.0</v>
      </c>
      <c r="T10" s="13">
        <v>736.0</v>
      </c>
      <c r="U10" s="13">
        <v>735.0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1"/>
    </row>
    <row r="11" spans="1:32">
      <c r="A11" s="25">
        <v>5</v>
      </c>
      <c r="B11" s="3" t="s">
        <v>40</v>
      </c>
      <c r="C11" s="35"/>
      <c r="D11" s="35"/>
      <c r="E11" s="35"/>
      <c r="F11" s="35"/>
      <c r="G11" s="50">
        <v>36997.0</v>
      </c>
      <c r="H11" s="13">
        <v>10910.0</v>
      </c>
      <c r="I11" s="82">
        <v>15.0</v>
      </c>
      <c r="J11" s="82">
        <v>909.0</v>
      </c>
      <c r="K11" s="82">
        <v>909.0</v>
      </c>
      <c r="L11" s="82">
        <v>909.0</v>
      </c>
      <c r="M11" s="82">
        <v>910.0</v>
      </c>
      <c r="N11" s="82">
        <v>909.0</v>
      </c>
      <c r="O11" s="82">
        <v>909.0</v>
      </c>
      <c r="P11" s="82">
        <v>909.0</v>
      </c>
      <c r="Q11" s="13">
        <v>910.0</v>
      </c>
      <c r="R11" s="13">
        <v>909.0</v>
      </c>
      <c r="S11" s="13">
        <v>909.0</v>
      </c>
      <c r="T11" s="13">
        <v>909.0</v>
      </c>
      <c r="U11" s="13">
        <v>909.0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1"/>
    </row>
    <row r="12" spans="1:32">
      <c r="A12" s="25">
        <v>6</v>
      </c>
      <c r="B12" s="3" t="s">
        <v>41</v>
      </c>
      <c r="C12" s="35"/>
      <c r="D12" s="35"/>
      <c r="E12" s="35"/>
      <c r="F12" s="35"/>
      <c r="G12" s="50">
        <v>39646.0</v>
      </c>
      <c r="H12" s="13">
        <v>11606.0</v>
      </c>
      <c r="I12" s="82">
        <v>14.0</v>
      </c>
      <c r="J12" s="82">
        <v>967.0</v>
      </c>
      <c r="K12" s="82">
        <v>967.0</v>
      </c>
      <c r="L12" s="82">
        <v>967.0</v>
      </c>
      <c r="M12" s="82">
        <v>967.0</v>
      </c>
      <c r="N12" s="82">
        <v>967.0</v>
      </c>
      <c r="O12" s="82">
        <v>968.0</v>
      </c>
      <c r="P12" s="82">
        <v>967.0</v>
      </c>
      <c r="Q12" s="13">
        <v>967.0</v>
      </c>
      <c r="R12" s="13">
        <v>967.0</v>
      </c>
      <c r="S12" s="13">
        <v>967.0</v>
      </c>
      <c r="T12" s="13">
        <v>967.0</v>
      </c>
      <c r="U12" s="13">
        <v>968.0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1"/>
    </row>
    <row r="13" spans="1:32">
      <c r="A13" s="25">
        <v>7</v>
      </c>
      <c r="B13" s="3" t="s">
        <v>42</v>
      </c>
      <c r="C13" s="35"/>
      <c r="D13" s="35"/>
      <c r="E13" s="35"/>
      <c r="F13" s="35"/>
      <c r="G13" s="50">
        <v>30572.0</v>
      </c>
      <c r="H13" s="13">
        <v>8975.0</v>
      </c>
      <c r="I13" s="82">
        <v>12.0</v>
      </c>
      <c r="J13" s="82">
        <v>748.0</v>
      </c>
      <c r="K13" s="82">
        <v>748.0</v>
      </c>
      <c r="L13" s="82">
        <v>748.0</v>
      </c>
      <c r="M13" s="82">
        <v>748.0</v>
      </c>
      <c r="N13" s="82">
        <v>748.0</v>
      </c>
      <c r="O13" s="82">
        <v>748.0</v>
      </c>
      <c r="P13" s="82">
        <v>748.0</v>
      </c>
      <c r="Q13" s="13">
        <v>748.0</v>
      </c>
      <c r="R13" s="13">
        <v>748.0</v>
      </c>
      <c r="S13" s="13">
        <v>748.0</v>
      </c>
      <c r="T13" s="13">
        <v>748.0</v>
      </c>
      <c r="U13" s="13">
        <v>747.0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1"/>
    </row>
    <row r="14" spans="1:32">
      <c r="A14" s="25">
        <v>8</v>
      </c>
      <c r="B14" s="3" t="s">
        <v>43</v>
      </c>
      <c r="C14" s="35"/>
      <c r="D14" s="35"/>
      <c r="E14" s="35"/>
      <c r="F14" s="35"/>
      <c r="G14" s="50">
        <v>25292.0</v>
      </c>
      <c r="H14" s="13">
        <v>7427.0</v>
      </c>
      <c r="I14" s="82">
        <v>11.0</v>
      </c>
      <c r="J14" s="82">
        <v>619.0</v>
      </c>
      <c r="K14" s="82">
        <v>619.0</v>
      </c>
      <c r="L14" s="82">
        <v>619.0</v>
      </c>
      <c r="M14" s="82">
        <v>619.0</v>
      </c>
      <c r="N14" s="82">
        <v>619.0</v>
      </c>
      <c r="O14" s="82">
        <v>619.0</v>
      </c>
      <c r="P14" s="82">
        <v>619.0</v>
      </c>
      <c r="Q14" s="13">
        <v>619.0</v>
      </c>
      <c r="R14" s="13">
        <v>619.0</v>
      </c>
      <c r="S14" s="13">
        <v>619.0</v>
      </c>
      <c r="T14" s="13">
        <v>619.0</v>
      </c>
      <c r="U14" s="13">
        <v>618.0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1"/>
    </row>
    <row r="15" spans="1:32">
      <c r="A15" s="25">
        <v>9</v>
      </c>
      <c r="B15" s="3" t="s">
        <v>44</v>
      </c>
      <c r="C15" s="35"/>
      <c r="D15" s="35"/>
      <c r="E15" s="35"/>
      <c r="F15" s="35"/>
      <c r="G15" s="50">
        <v>22536.0</v>
      </c>
      <c r="H15" s="13">
        <v>6638.0</v>
      </c>
      <c r="I15" s="82">
        <v>10.0</v>
      </c>
      <c r="J15" s="82">
        <v>553.0</v>
      </c>
      <c r="K15" s="82">
        <v>553.0</v>
      </c>
      <c r="L15" s="82">
        <v>554.0</v>
      </c>
      <c r="M15" s="82">
        <v>553.0</v>
      </c>
      <c r="N15" s="82">
        <v>553.0</v>
      </c>
      <c r="O15" s="82">
        <v>553.0</v>
      </c>
      <c r="P15" s="82">
        <v>553.0</v>
      </c>
      <c r="Q15" s="13">
        <v>553.0</v>
      </c>
      <c r="R15" s="13">
        <v>554.0</v>
      </c>
      <c r="S15" s="13">
        <v>553.0</v>
      </c>
      <c r="T15" s="13">
        <v>553.0</v>
      </c>
      <c r="U15" s="13">
        <v>553.0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1"/>
    </row>
    <row r="16" spans="1:32" customHeight="1" ht="16.5">
      <c r="A16" s="25">
        <v>10</v>
      </c>
      <c r="B16" s="3" t="s">
        <v>45</v>
      </c>
      <c r="C16" s="35"/>
      <c r="D16" s="35"/>
      <c r="E16" s="35"/>
      <c r="F16" s="35"/>
      <c r="G16" s="50">
        <v>18899.0</v>
      </c>
      <c r="H16" s="13">
        <v>5444.0</v>
      </c>
      <c r="I16" s="82">
        <v>9.0</v>
      </c>
      <c r="J16" s="82">
        <v>454.0</v>
      </c>
      <c r="K16" s="82">
        <v>454.0</v>
      </c>
      <c r="L16" s="82">
        <v>454.0</v>
      </c>
      <c r="M16" s="82">
        <v>453.0</v>
      </c>
      <c r="N16" s="82">
        <v>454.0</v>
      </c>
      <c r="O16" s="82">
        <v>454.0</v>
      </c>
      <c r="P16" s="82">
        <v>454.0</v>
      </c>
      <c r="Q16" s="13">
        <v>453.0</v>
      </c>
      <c r="R16" s="13">
        <v>454.0</v>
      </c>
      <c r="S16" s="13">
        <v>454.0</v>
      </c>
      <c r="T16" s="13">
        <v>454.0</v>
      </c>
      <c r="U16" s="13">
        <v>452.0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1"/>
    </row>
    <row r="17" spans="1:32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1"/>
    </row>
    <row r="18" spans="1:32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2">
        <v>0</v>
      </c>
      <c r="J18" s="82">
        <v>0</v>
      </c>
      <c r="K18" s="82">
        <v>0</v>
      </c>
      <c r="L18" s="82">
        <v>0</v>
      </c>
      <c r="M18" s="82">
        <v>0</v>
      </c>
      <c r="N18" s="82">
        <v>0</v>
      </c>
      <c r="O18" s="82">
        <v>0</v>
      </c>
      <c r="P18" s="82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1"/>
    </row>
    <row r="19" spans="1:32">
      <c r="A19" s="25">
        <v>13</v>
      </c>
      <c r="B19" s="3" t="s">
        <v>48</v>
      </c>
      <c r="C19" s="35"/>
      <c r="D19" s="35"/>
      <c r="E19" s="35"/>
      <c r="F19" s="35"/>
      <c r="G19" s="50">
        <v>55320.0</v>
      </c>
      <c r="H19" s="13">
        <v>10062.0</v>
      </c>
      <c r="I19" s="82">
        <v>14.0</v>
      </c>
      <c r="J19" s="82">
        <v>838.0</v>
      </c>
      <c r="K19" s="82">
        <v>838.0</v>
      </c>
      <c r="L19" s="82">
        <v>839.0</v>
      </c>
      <c r="M19" s="82">
        <v>838.0</v>
      </c>
      <c r="N19" s="82">
        <v>838.0</v>
      </c>
      <c r="O19" s="82">
        <v>840.0</v>
      </c>
      <c r="P19" s="82">
        <v>838.0</v>
      </c>
      <c r="Q19" s="13">
        <v>838.0</v>
      </c>
      <c r="R19" s="13">
        <v>839.0</v>
      </c>
      <c r="S19" s="13">
        <v>838.0</v>
      </c>
      <c r="T19" s="13">
        <v>838.0</v>
      </c>
      <c r="U19" s="13">
        <v>840.0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1"/>
    </row>
    <row r="20" spans="1:32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1"/>
    </row>
    <row r="21" spans="1:32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1"/>
    </row>
    <row r="22" spans="1:32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1"/>
    </row>
    <row r="23" spans="1:32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1"/>
    </row>
    <row r="24" spans="1:32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1"/>
    </row>
    <row r="25" spans="1:32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1"/>
    </row>
    <row r="26" spans="1:32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1"/>
    </row>
    <row r="27" spans="1:32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1"/>
    </row>
    <row r="28" spans="1:32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1"/>
    </row>
    <row r="29" spans="1:32">
      <c r="A29" s="25">
        <v>23</v>
      </c>
      <c r="B29" s="3" t="s">
        <v>58</v>
      </c>
      <c r="C29" s="35"/>
      <c r="D29" s="35"/>
      <c r="E29" s="35"/>
      <c r="F29" s="35"/>
      <c r="G29" s="50">
        <v>296411.0</v>
      </c>
      <c r="H29" s="13">
        <v>98712.0</v>
      </c>
      <c r="I29" s="82">
        <v>12.0</v>
      </c>
      <c r="J29" s="82">
        <v>8226.0</v>
      </c>
      <c r="K29" s="82">
        <v>8226.0</v>
      </c>
      <c r="L29" s="82">
        <v>8226.0</v>
      </c>
      <c r="M29" s="82">
        <v>8226.0</v>
      </c>
      <c r="N29" s="82">
        <v>8226.0</v>
      </c>
      <c r="O29" s="82">
        <v>8226.0</v>
      </c>
      <c r="P29" s="82">
        <v>8226.0</v>
      </c>
      <c r="Q29" s="13">
        <v>8226.0</v>
      </c>
      <c r="R29" s="13">
        <v>8226.0</v>
      </c>
      <c r="S29" s="13">
        <v>8226.0</v>
      </c>
      <c r="T29" s="13">
        <v>8226.0</v>
      </c>
      <c r="U29" s="13">
        <v>8226.0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"/>
    </row>
    <row r="30" spans="1:32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1"/>
    </row>
    <row r="31" spans="1:32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  <c r="AF31" s="1"/>
    </row>
    <row r="32" spans="1:32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  <c r="AF32" s="1"/>
    </row>
    <row r="33" spans="1:32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  <c r="AF33" s="1"/>
    </row>
    <row r="34" spans="1:32">
      <c r="A34" s="25">
        <v>28</v>
      </c>
      <c r="B34" s="3" t="s">
        <v>63</v>
      </c>
      <c r="C34" s="35"/>
      <c r="D34" s="35"/>
      <c r="E34" s="35"/>
      <c r="F34" s="35"/>
      <c r="G34" s="50">
        <v>87630.0</v>
      </c>
      <c r="H34" s="13">
        <v>25181.0</v>
      </c>
      <c r="I34" s="82">
        <v>45.0</v>
      </c>
      <c r="J34" s="82">
        <v>2099.0</v>
      </c>
      <c r="K34" s="82">
        <v>2099.0</v>
      </c>
      <c r="L34" s="82">
        <v>2098.0</v>
      </c>
      <c r="M34" s="82">
        <v>2098.0</v>
      </c>
      <c r="N34" s="82">
        <v>2099.0</v>
      </c>
      <c r="O34" s="82">
        <v>2098.0</v>
      </c>
      <c r="P34" s="82">
        <v>2099.0</v>
      </c>
      <c r="Q34" s="13">
        <v>2098.0</v>
      </c>
      <c r="R34" s="13">
        <v>2098.0</v>
      </c>
      <c r="S34" s="13">
        <v>2099.0</v>
      </c>
      <c r="T34" s="13">
        <v>2099.0</v>
      </c>
      <c r="U34" s="13">
        <v>2097.0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  <c r="AF34" s="1"/>
    </row>
    <row r="35" spans="1:32">
      <c r="A35" s="25">
        <v>29</v>
      </c>
      <c r="B35" s="3" t="s">
        <v>64</v>
      </c>
      <c r="C35" s="35"/>
      <c r="D35" s="35"/>
      <c r="E35" s="35"/>
      <c r="F35" s="35"/>
      <c r="G35" s="50">
        <v>0</v>
      </c>
      <c r="H35" s="13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  <c r="AF35" s="1"/>
    </row>
    <row r="36" spans="1:32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  <c r="AF36" s="1"/>
    </row>
    <row r="37" spans="1:32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  <c r="AF37" s="1"/>
    </row>
    <row r="38" spans="1:32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  <c r="AF38" s="1"/>
    </row>
    <row r="39" spans="1:32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  <c r="AF39" s="1"/>
    </row>
    <row r="40" spans="1:32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  <c r="AF40" s="1"/>
    </row>
    <row r="41" spans="1:32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1"/>
    </row>
    <row r="42" spans="1:32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1"/>
    </row>
    <row r="43" spans="1:32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  <c r="AF43" s="1"/>
    </row>
    <row r="44" spans="1:32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  <c r="AF44" s="1"/>
    </row>
    <row r="45" spans="1:32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  <c r="AF45" s="1"/>
    </row>
    <row r="46" spans="1:32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  <c r="AF46" s="1"/>
    </row>
    <row r="47" spans="1:32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  <c r="AF47" s="1"/>
    </row>
    <row r="48" spans="1:32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  <c r="AF48" s="1"/>
    </row>
    <row r="49" spans="1:32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1"/>
    </row>
    <row r="50" spans="1:32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  <c r="AF50" s="1"/>
    </row>
    <row r="51" spans="1:32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  <c r="AF51" s="1"/>
    </row>
    <row r="52" spans="1:32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  <c r="AF52" s="1"/>
    </row>
    <row r="53" spans="1:32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  <c r="AF53" s="1"/>
    </row>
    <row r="54" spans="1:32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  <c r="AF54" s="1"/>
    </row>
    <row r="55" spans="1:32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  <c r="AF55" s="1"/>
    </row>
    <row r="56" spans="1:32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  <c r="AF56" s="1"/>
    </row>
    <row r="57" spans="1:32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  <c r="AF57" s="1"/>
    </row>
    <row r="58" spans="1:32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  <c r="AF58" s="1"/>
    </row>
    <row r="59" spans="1:32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  <c r="AF59" s="1"/>
    </row>
    <row r="60" spans="1:32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  <c r="AF60" s="1"/>
    </row>
    <row r="61" spans="1:32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  <c r="AF61" s="1"/>
    </row>
    <row r="62" spans="1:32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  <c r="AF62" s="1"/>
    </row>
    <row r="63" spans="1:32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  <c r="AF63" s="1"/>
    </row>
    <row r="64" spans="1:32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  <c r="AF64" s="1"/>
    </row>
    <row r="65" spans="1:32" customHeight="1" ht="15.75" s="4" customFormat="1">
      <c r="A65" s="26"/>
      <c r="B65" s="24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774414</v>
      </c>
      <c r="H65" s="8">
        <f>SUM(H7:H64)</f>
        <v>223512</v>
      </c>
      <c r="I65" s="83">
        <f>SUM(I7:I64)</f>
        <v>185</v>
      </c>
      <c r="J65" s="83">
        <f>SUM(J7:J64)</f>
        <v>18626</v>
      </c>
      <c r="K65" s="83">
        <f>SUM(K7:K64)</f>
        <v>18626</v>
      </c>
      <c r="L65" s="83">
        <f>SUM(L7:L64)</f>
        <v>18627</v>
      </c>
      <c r="M65" s="83">
        <f>SUM(M7:M64)</f>
        <v>18626</v>
      </c>
      <c r="N65" s="83">
        <f>SUM(N7:N64)</f>
        <v>18626</v>
      </c>
      <c r="O65" s="83">
        <f>SUM(O7:O64)</f>
        <v>18627</v>
      </c>
      <c r="P65" s="83">
        <f>SUM(P7:P64)</f>
        <v>18626</v>
      </c>
      <c r="Q65" s="8">
        <f>SUM(Q7:Q64)</f>
        <v>18626</v>
      </c>
      <c r="R65" s="8">
        <f>SUM(R7:R64)</f>
        <v>18627</v>
      </c>
      <c r="S65" s="8">
        <f>SUM(S7:S64)</f>
        <v>18627</v>
      </c>
      <c r="T65" s="8">
        <f>SUM(T7:T64)</f>
        <v>18626</v>
      </c>
      <c r="U65" s="8">
        <f>SUM(U7:U64)</f>
        <v>18622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8">
        <f>SUM(AE7:AE100)</f>
        <v>0</v>
      </c>
      <c r="AF65" s="4"/>
    </row>
    <row r="66" spans="1:32">
      <c r="AF66" s="1"/>
    </row>
    <row r="67" spans="1:32">
      <c r="C67" s="56"/>
      <c r="D67" s="56"/>
      <c r="E67" s="56"/>
      <c r="F67" s="56"/>
      <c r="AF67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U6"/>
  <mergeCells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rintOptions gridLines="false" gridLinesSet="true"/>
  <pageMargins left="0.11811023622047" right="0.11811023622047" top="0.74803149606299" bottom="0.74803149606299" header="0.31496062992126" footer="0.31496062992126"/>
  <pageSetup paperSize="9" orientation="landscape" scale="49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132</v>
      </c>
      <c r="AE1" s="1"/>
    </row>
    <row r="2" spans="1:31">
      <c r="AE2" s="1"/>
    </row>
    <row r="3" spans="1:31" customHeight="1" ht="15.75">
      <c r="B3" s="18" t="s">
        <v>133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0.0</v>
      </c>
      <c r="I22" s="41">
        <v>0.0</v>
      </c>
      <c r="J22" s="41">
        <v>0.0</v>
      </c>
      <c r="K22" s="41">
        <v>0.0</v>
      </c>
      <c r="L22" s="41">
        <v>0.0</v>
      </c>
      <c r="M22" s="41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>
        <v>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0</v>
      </c>
      <c r="I65" s="52">
        <f>SUM(I7:I64)</f>
        <v>0</v>
      </c>
      <c r="J65" s="52">
        <f>SUM(J7:J64)</f>
        <v>0</v>
      </c>
      <c r="K65" s="52">
        <f>SUM(K7:K64)</f>
        <v>0</v>
      </c>
      <c r="L65" s="52">
        <f>SUM(L7:L64)</f>
        <v>0</v>
      </c>
      <c r="M65" s="52">
        <f>SUM(M7:M64)</f>
        <v>0</v>
      </c>
      <c r="N65" s="8">
        <f>SUM(N7:N64)</f>
        <v>0</v>
      </c>
      <c r="O65" s="8">
        <f>SUM(O7:O64)</f>
        <v>0</v>
      </c>
      <c r="P65" s="8">
        <f>SUM(P7:P64)</f>
        <v>0</v>
      </c>
      <c r="Q65" s="8">
        <f>SUM(Q7:Q64)</f>
        <v>0</v>
      </c>
      <c r="R65" s="8">
        <f>SUM(R7:R64)</f>
        <v>0</v>
      </c>
      <c r="S65" s="8">
        <f>SUM(S7:S64)</f>
        <v>0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134</v>
      </c>
      <c r="AE1" s="1"/>
    </row>
    <row r="2" spans="1:31">
      <c r="AE2" s="1"/>
    </row>
    <row r="3" spans="1:31" customHeight="1" ht="15.75">
      <c r="B3" s="18" t="s">
        <v>135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362.0</v>
      </c>
      <c r="I7" s="41">
        <v>30.0</v>
      </c>
      <c r="J7" s="41">
        <v>30.0</v>
      </c>
      <c r="K7" s="41">
        <v>30.0</v>
      </c>
      <c r="L7" s="41">
        <v>30.0</v>
      </c>
      <c r="M7" s="41">
        <v>30.0</v>
      </c>
      <c r="N7" s="13">
        <v>31.0</v>
      </c>
      <c r="O7" s="13">
        <v>30.0</v>
      </c>
      <c r="P7" s="13">
        <v>30.0</v>
      </c>
      <c r="Q7" s="13">
        <v>30.0</v>
      </c>
      <c r="R7" s="13">
        <v>30.0</v>
      </c>
      <c r="S7" s="13">
        <v>30.0</v>
      </c>
      <c r="T7" s="13">
        <v>31.0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232.0</v>
      </c>
      <c r="I8" s="41">
        <v>19.0</v>
      </c>
      <c r="J8" s="41">
        <v>19.0</v>
      </c>
      <c r="K8" s="41">
        <v>20.0</v>
      </c>
      <c r="L8" s="41">
        <v>19.0</v>
      </c>
      <c r="M8" s="41">
        <v>19.0</v>
      </c>
      <c r="N8" s="13">
        <v>20.0</v>
      </c>
      <c r="O8" s="13">
        <v>19.0</v>
      </c>
      <c r="P8" s="13">
        <v>19.0</v>
      </c>
      <c r="Q8" s="13">
        <v>20.0</v>
      </c>
      <c r="R8" s="13">
        <v>19.0</v>
      </c>
      <c r="S8" s="13">
        <v>19.0</v>
      </c>
      <c r="T8" s="13">
        <v>20.0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770.0</v>
      </c>
      <c r="I9" s="41">
        <v>64.0</v>
      </c>
      <c r="J9" s="41">
        <v>64.0</v>
      </c>
      <c r="K9" s="41">
        <v>64.0</v>
      </c>
      <c r="L9" s="41">
        <v>64.0</v>
      </c>
      <c r="M9" s="41">
        <v>64.0</v>
      </c>
      <c r="N9" s="13">
        <v>65.0</v>
      </c>
      <c r="O9" s="13">
        <v>64.0</v>
      </c>
      <c r="P9" s="13">
        <v>64.0</v>
      </c>
      <c r="Q9" s="13">
        <v>64.0</v>
      </c>
      <c r="R9" s="13">
        <v>64.0</v>
      </c>
      <c r="S9" s="13">
        <v>64.0</v>
      </c>
      <c r="T9" s="13">
        <v>65.0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316.0</v>
      </c>
      <c r="I10" s="41">
        <v>26.0</v>
      </c>
      <c r="J10" s="41">
        <v>26.0</v>
      </c>
      <c r="K10" s="41">
        <v>27.0</v>
      </c>
      <c r="L10" s="41">
        <v>26.0</v>
      </c>
      <c r="M10" s="41">
        <v>26.0</v>
      </c>
      <c r="N10" s="13">
        <v>27.0</v>
      </c>
      <c r="O10" s="13">
        <v>26.0</v>
      </c>
      <c r="P10" s="13">
        <v>26.0</v>
      </c>
      <c r="Q10" s="13">
        <v>27.0</v>
      </c>
      <c r="R10" s="13">
        <v>26.0</v>
      </c>
      <c r="S10" s="13">
        <v>26.0</v>
      </c>
      <c r="T10" s="13">
        <v>27.0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390.0</v>
      </c>
      <c r="I11" s="41">
        <v>33.0</v>
      </c>
      <c r="J11" s="41">
        <v>32.0</v>
      </c>
      <c r="K11" s="41">
        <v>33.0</v>
      </c>
      <c r="L11" s="41">
        <v>32.0</v>
      </c>
      <c r="M11" s="41">
        <v>33.0</v>
      </c>
      <c r="N11" s="13">
        <v>32.0</v>
      </c>
      <c r="O11" s="13">
        <v>33.0</v>
      </c>
      <c r="P11" s="13">
        <v>32.0</v>
      </c>
      <c r="Q11" s="13">
        <v>33.0</v>
      </c>
      <c r="R11" s="13">
        <v>32.0</v>
      </c>
      <c r="S11" s="13">
        <v>33.0</v>
      </c>
      <c r="T11" s="13">
        <v>32.0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415.0</v>
      </c>
      <c r="I12" s="41">
        <v>35.0</v>
      </c>
      <c r="J12" s="41">
        <v>35.0</v>
      </c>
      <c r="K12" s="41">
        <v>35.0</v>
      </c>
      <c r="L12" s="41">
        <v>34.0</v>
      </c>
      <c r="M12" s="41">
        <v>35.0</v>
      </c>
      <c r="N12" s="13">
        <v>34.0</v>
      </c>
      <c r="O12" s="13">
        <v>35.0</v>
      </c>
      <c r="P12" s="13">
        <v>34.0</v>
      </c>
      <c r="Q12" s="13">
        <v>35.0</v>
      </c>
      <c r="R12" s="13">
        <v>34.0</v>
      </c>
      <c r="S12" s="13">
        <v>35.0</v>
      </c>
      <c r="T12" s="13">
        <v>34.0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321.0</v>
      </c>
      <c r="I13" s="41">
        <v>27.0</v>
      </c>
      <c r="J13" s="41">
        <v>27.0</v>
      </c>
      <c r="K13" s="41">
        <v>27.0</v>
      </c>
      <c r="L13" s="41">
        <v>26.0</v>
      </c>
      <c r="M13" s="41">
        <v>27.0</v>
      </c>
      <c r="N13" s="13">
        <v>27.0</v>
      </c>
      <c r="O13" s="13">
        <v>27.0</v>
      </c>
      <c r="P13" s="13">
        <v>26.0</v>
      </c>
      <c r="Q13" s="13">
        <v>27.0</v>
      </c>
      <c r="R13" s="13">
        <v>27.0</v>
      </c>
      <c r="S13" s="13">
        <v>27.0</v>
      </c>
      <c r="T13" s="13">
        <v>26.0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266.0</v>
      </c>
      <c r="I14" s="41">
        <v>22.0</v>
      </c>
      <c r="J14" s="41">
        <v>22.0</v>
      </c>
      <c r="K14" s="41">
        <v>22.0</v>
      </c>
      <c r="L14" s="41">
        <v>22.0</v>
      </c>
      <c r="M14" s="41">
        <v>22.0</v>
      </c>
      <c r="N14" s="13">
        <v>23.0</v>
      </c>
      <c r="O14" s="13">
        <v>22.0</v>
      </c>
      <c r="P14" s="13">
        <v>22.0</v>
      </c>
      <c r="Q14" s="13">
        <v>22.0</v>
      </c>
      <c r="R14" s="13">
        <v>22.0</v>
      </c>
      <c r="S14" s="13">
        <v>22.0</v>
      </c>
      <c r="T14" s="13">
        <v>23.0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237.0</v>
      </c>
      <c r="I15" s="41">
        <v>20.0</v>
      </c>
      <c r="J15" s="41">
        <v>20.0</v>
      </c>
      <c r="K15" s="41">
        <v>20.0</v>
      </c>
      <c r="L15" s="41">
        <v>19.0</v>
      </c>
      <c r="M15" s="41">
        <v>20.0</v>
      </c>
      <c r="N15" s="13">
        <v>20.0</v>
      </c>
      <c r="O15" s="13">
        <v>20.0</v>
      </c>
      <c r="P15" s="13">
        <v>19.0</v>
      </c>
      <c r="Q15" s="13">
        <v>20.0</v>
      </c>
      <c r="R15" s="13">
        <v>20.0</v>
      </c>
      <c r="S15" s="13">
        <v>20.0</v>
      </c>
      <c r="T15" s="13">
        <v>19.0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195.0</v>
      </c>
      <c r="I16" s="41">
        <v>16.0</v>
      </c>
      <c r="J16" s="41">
        <v>16.0</v>
      </c>
      <c r="K16" s="41">
        <v>16.0</v>
      </c>
      <c r="L16" s="41">
        <v>17.0</v>
      </c>
      <c r="M16" s="41">
        <v>16.0</v>
      </c>
      <c r="N16" s="13">
        <v>16.0</v>
      </c>
      <c r="O16" s="13">
        <v>16.0</v>
      </c>
      <c r="P16" s="13">
        <v>17.0</v>
      </c>
      <c r="Q16" s="13">
        <v>16.0</v>
      </c>
      <c r="R16" s="13">
        <v>16.0</v>
      </c>
      <c r="S16" s="13">
        <v>16.0</v>
      </c>
      <c r="T16" s="13">
        <v>17.0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233.0</v>
      </c>
      <c r="I17" s="41">
        <v>19.0</v>
      </c>
      <c r="J17" s="41">
        <v>19.0</v>
      </c>
      <c r="K17" s="41">
        <v>19.0</v>
      </c>
      <c r="L17" s="41">
        <v>20.0</v>
      </c>
      <c r="M17" s="41">
        <v>19.0</v>
      </c>
      <c r="N17" s="13">
        <v>20.0</v>
      </c>
      <c r="O17" s="13">
        <v>19.0</v>
      </c>
      <c r="P17" s="13">
        <v>20.0</v>
      </c>
      <c r="Q17" s="13">
        <v>19.0</v>
      </c>
      <c r="R17" s="13">
        <v>20.0</v>
      </c>
      <c r="S17" s="13">
        <v>19.0</v>
      </c>
      <c r="T17" s="13">
        <v>20.0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569.0</v>
      </c>
      <c r="I19" s="41">
        <v>47.0</v>
      </c>
      <c r="J19" s="41">
        <v>47.0</v>
      </c>
      <c r="K19" s="41">
        <v>47.0</v>
      </c>
      <c r="L19" s="41">
        <v>48.0</v>
      </c>
      <c r="M19" s="41">
        <v>47.0</v>
      </c>
      <c r="N19" s="13">
        <v>48.0</v>
      </c>
      <c r="O19" s="13">
        <v>47.0</v>
      </c>
      <c r="P19" s="13">
        <v>48.0</v>
      </c>
      <c r="Q19" s="13">
        <v>47.0</v>
      </c>
      <c r="R19" s="13">
        <v>48.0</v>
      </c>
      <c r="S19" s="13">
        <v>47.0</v>
      </c>
      <c r="T19" s="13">
        <v>48.0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0.0</v>
      </c>
      <c r="I22" s="41">
        <v>0.0</v>
      </c>
      <c r="J22" s="41">
        <v>0.0</v>
      </c>
      <c r="K22" s="41">
        <v>0.0</v>
      </c>
      <c r="L22" s="41">
        <v>0.0</v>
      </c>
      <c r="M22" s="41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>
        <v>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705.0</v>
      </c>
      <c r="I30" s="41">
        <v>59.0</v>
      </c>
      <c r="J30" s="41">
        <v>59.0</v>
      </c>
      <c r="K30" s="41">
        <v>59.0</v>
      </c>
      <c r="L30" s="41">
        <v>58.0</v>
      </c>
      <c r="M30" s="41">
        <v>59.0</v>
      </c>
      <c r="N30" s="13">
        <v>59.0</v>
      </c>
      <c r="O30" s="13">
        <v>59.0</v>
      </c>
      <c r="P30" s="13">
        <v>58.0</v>
      </c>
      <c r="Q30" s="13">
        <v>59.0</v>
      </c>
      <c r="R30" s="13">
        <v>59.0</v>
      </c>
      <c r="S30" s="13">
        <v>59.0</v>
      </c>
      <c r="T30" s="13">
        <v>58.0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1141.0</v>
      </c>
      <c r="I31" s="41">
        <v>95.0</v>
      </c>
      <c r="J31" s="41">
        <v>95.0</v>
      </c>
      <c r="K31" s="41">
        <v>95.0</v>
      </c>
      <c r="L31" s="41">
        <v>95.0</v>
      </c>
      <c r="M31" s="41">
        <v>95.0</v>
      </c>
      <c r="N31" s="13">
        <v>95.0</v>
      </c>
      <c r="O31" s="13">
        <v>95.0</v>
      </c>
      <c r="P31" s="13">
        <v>95.0</v>
      </c>
      <c r="Q31" s="13">
        <v>95.0</v>
      </c>
      <c r="R31" s="13">
        <v>95.0</v>
      </c>
      <c r="S31" s="13">
        <v>95.0</v>
      </c>
      <c r="T31" s="13">
        <v>96.0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1101.0</v>
      </c>
      <c r="I32" s="41">
        <v>92.0</v>
      </c>
      <c r="J32" s="41">
        <v>92.0</v>
      </c>
      <c r="K32" s="41">
        <v>92.0</v>
      </c>
      <c r="L32" s="41">
        <v>91.0</v>
      </c>
      <c r="M32" s="41">
        <v>92.0</v>
      </c>
      <c r="N32" s="13">
        <v>92.0</v>
      </c>
      <c r="O32" s="13">
        <v>92.0</v>
      </c>
      <c r="P32" s="13">
        <v>91.0</v>
      </c>
      <c r="Q32" s="13">
        <v>92.0</v>
      </c>
      <c r="R32" s="13">
        <v>92.0</v>
      </c>
      <c r="S32" s="13">
        <v>92.0</v>
      </c>
      <c r="T32" s="13">
        <v>91.0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667.0</v>
      </c>
      <c r="I35" s="41">
        <v>56.0</v>
      </c>
      <c r="J35" s="41">
        <v>56.0</v>
      </c>
      <c r="K35" s="41">
        <v>56.0</v>
      </c>
      <c r="L35" s="41">
        <v>55.0</v>
      </c>
      <c r="M35" s="41">
        <v>56.0</v>
      </c>
      <c r="N35" s="13">
        <v>55.0</v>
      </c>
      <c r="O35" s="13">
        <v>56.0</v>
      </c>
      <c r="P35" s="13">
        <v>55.0</v>
      </c>
      <c r="Q35" s="13">
        <v>56.0</v>
      </c>
      <c r="R35" s="13">
        <v>55.0</v>
      </c>
      <c r="S35" s="13">
        <v>56.0</v>
      </c>
      <c r="T35" s="13">
        <v>55.0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80.0</v>
      </c>
      <c r="I36" s="41">
        <v>7.0</v>
      </c>
      <c r="J36" s="41">
        <v>7.0</v>
      </c>
      <c r="K36" s="41">
        <v>6.0</v>
      </c>
      <c r="L36" s="41">
        <v>7.0</v>
      </c>
      <c r="M36" s="41">
        <v>7.0</v>
      </c>
      <c r="N36" s="13">
        <v>6.0</v>
      </c>
      <c r="O36" s="13">
        <v>7.0</v>
      </c>
      <c r="P36" s="13">
        <v>7.0</v>
      </c>
      <c r="Q36" s="13">
        <v>6.0</v>
      </c>
      <c r="R36" s="13">
        <v>7.0</v>
      </c>
      <c r="S36" s="13">
        <v>7.0</v>
      </c>
      <c r="T36" s="13">
        <v>6.0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8000</v>
      </c>
      <c r="I65" s="52">
        <f>SUM(I7:I64)</f>
        <v>667</v>
      </c>
      <c r="J65" s="52">
        <f>SUM(J7:J64)</f>
        <v>666</v>
      </c>
      <c r="K65" s="52">
        <f>SUM(K7:K64)</f>
        <v>668</v>
      </c>
      <c r="L65" s="52">
        <f>SUM(L7:L64)</f>
        <v>663</v>
      </c>
      <c r="M65" s="52">
        <f>SUM(M7:M64)</f>
        <v>667</v>
      </c>
      <c r="N65" s="8">
        <f>SUM(N7:N64)</f>
        <v>670</v>
      </c>
      <c r="O65" s="8">
        <f>SUM(O7:O64)</f>
        <v>667</v>
      </c>
      <c r="P65" s="8">
        <f>SUM(P7:P64)</f>
        <v>663</v>
      </c>
      <c r="Q65" s="8">
        <f>SUM(Q7:Q64)</f>
        <v>668</v>
      </c>
      <c r="R65" s="8">
        <f>SUM(R7:R64)</f>
        <v>666</v>
      </c>
      <c r="S65" s="8">
        <f>SUM(S7:S64)</f>
        <v>667</v>
      </c>
      <c r="T65" s="8">
        <f>SUM(T7:T64)</f>
        <v>668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136</v>
      </c>
      <c r="AE1" s="1"/>
    </row>
    <row r="2" spans="1:31">
      <c r="AE2" s="1"/>
    </row>
    <row r="3" spans="1:31" customHeight="1" ht="15.75">
      <c r="B3" s="18" t="s">
        <v>137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115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115</v>
      </c>
      <c r="V5" s="121" t="s">
        <v>21</v>
      </c>
      <c r="W5" s="122"/>
      <c r="X5" s="122"/>
      <c r="Y5" s="123"/>
      <c r="Z5" s="127" t="s">
        <v>115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56159.0</v>
      </c>
      <c r="I7" s="41">
        <v>4680.0</v>
      </c>
      <c r="J7" s="41">
        <v>4678.0</v>
      </c>
      <c r="K7" s="41">
        <v>4680.0</v>
      </c>
      <c r="L7" s="41">
        <v>4677.0</v>
      </c>
      <c r="M7" s="41">
        <v>4680.0</v>
      </c>
      <c r="N7" s="13">
        <v>4685.0</v>
      </c>
      <c r="O7" s="13">
        <v>4680.0</v>
      </c>
      <c r="P7" s="13">
        <v>4677.0</v>
      </c>
      <c r="Q7" s="13">
        <v>4680.0</v>
      </c>
      <c r="R7" s="13">
        <v>4681.0</v>
      </c>
      <c r="S7" s="13">
        <v>4680.0</v>
      </c>
      <c r="T7" s="13">
        <v>4681.0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35992.0</v>
      </c>
      <c r="I8" s="41">
        <v>2999.0</v>
      </c>
      <c r="J8" s="41">
        <v>2998.0</v>
      </c>
      <c r="K8" s="41">
        <v>2998.0</v>
      </c>
      <c r="L8" s="41">
        <v>3000.0</v>
      </c>
      <c r="M8" s="41">
        <v>2999.0</v>
      </c>
      <c r="N8" s="13">
        <v>3001.0</v>
      </c>
      <c r="O8" s="13">
        <v>2999.0</v>
      </c>
      <c r="P8" s="13">
        <v>3000.0</v>
      </c>
      <c r="Q8" s="13">
        <v>2998.0</v>
      </c>
      <c r="R8" s="13">
        <v>3001.0</v>
      </c>
      <c r="S8" s="13">
        <v>2999.0</v>
      </c>
      <c r="T8" s="13">
        <v>3000.0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119476.0</v>
      </c>
      <c r="I9" s="41">
        <v>9962.0</v>
      </c>
      <c r="J9" s="41">
        <v>9954.0</v>
      </c>
      <c r="K9" s="41">
        <v>9961.0</v>
      </c>
      <c r="L9" s="41">
        <v>9951.0</v>
      </c>
      <c r="M9" s="41">
        <v>9962.0</v>
      </c>
      <c r="N9" s="13">
        <v>9948.0</v>
      </c>
      <c r="O9" s="13">
        <v>9962.0</v>
      </c>
      <c r="P9" s="13">
        <v>9951.0</v>
      </c>
      <c r="Q9" s="13">
        <v>9961.0</v>
      </c>
      <c r="R9" s="13">
        <v>9953.0</v>
      </c>
      <c r="S9" s="13">
        <v>9962.0</v>
      </c>
      <c r="T9" s="13">
        <v>9949.0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48994.0</v>
      </c>
      <c r="I10" s="41">
        <v>4084.0</v>
      </c>
      <c r="J10" s="41">
        <v>4083.0</v>
      </c>
      <c r="K10" s="41">
        <v>4084.0</v>
      </c>
      <c r="L10" s="41">
        <v>4080.0</v>
      </c>
      <c r="M10" s="41">
        <v>4084.0</v>
      </c>
      <c r="N10" s="13">
        <v>4085.0</v>
      </c>
      <c r="O10" s="13">
        <v>4084.0</v>
      </c>
      <c r="P10" s="13">
        <v>4080.0</v>
      </c>
      <c r="Q10" s="13">
        <v>4084.0</v>
      </c>
      <c r="R10" s="13">
        <v>4085.0</v>
      </c>
      <c r="S10" s="13">
        <v>4084.0</v>
      </c>
      <c r="T10" s="13">
        <v>4077.0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60526.0</v>
      </c>
      <c r="I11" s="41">
        <v>5044.0</v>
      </c>
      <c r="J11" s="41">
        <v>5043.0</v>
      </c>
      <c r="K11" s="41">
        <v>5042.0</v>
      </c>
      <c r="L11" s="41">
        <v>5042.0</v>
      </c>
      <c r="M11" s="41">
        <v>5044.0</v>
      </c>
      <c r="N11" s="13">
        <v>5049.0</v>
      </c>
      <c r="O11" s="13">
        <v>5045.0</v>
      </c>
      <c r="P11" s="13">
        <v>5043.0</v>
      </c>
      <c r="Q11" s="13">
        <v>5043.0</v>
      </c>
      <c r="R11" s="13">
        <v>5050.0</v>
      </c>
      <c r="S11" s="13">
        <v>5045.0</v>
      </c>
      <c r="T11" s="13">
        <v>5036.0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61471.0</v>
      </c>
      <c r="I12" s="41">
        <v>5125.0</v>
      </c>
      <c r="J12" s="41">
        <v>5122.0</v>
      </c>
      <c r="K12" s="41">
        <v>5124.0</v>
      </c>
      <c r="L12" s="41">
        <v>5122.0</v>
      </c>
      <c r="M12" s="41">
        <v>5126.0</v>
      </c>
      <c r="N12" s="13">
        <v>5114.0</v>
      </c>
      <c r="O12" s="13">
        <v>5126.0</v>
      </c>
      <c r="P12" s="13">
        <v>5123.0</v>
      </c>
      <c r="Q12" s="13">
        <v>5125.0</v>
      </c>
      <c r="R12" s="13">
        <v>5120.0</v>
      </c>
      <c r="S12" s="13">
        <v>5126.0</v>
      </c>
      <c r="T12" s="13">
        <v>5118.0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49789.0</v>
      </c>
      <c r="I13" s="41">
        <v>4150.0</v>
      </c>
      <c r="J13" s="41">
        <v>4150.0</v>
      </c>
      <c r="K13" s="41">
        <v>4151.0</v>
      </c>
      <c r="L13" s="41">
        <v>4146.0</v>
      </c>
      <c r="M13" s="41">
        <v>4150.0</v>
      </c>
      <c r="N13" s="13">
        <v>4149.0</v>
      </c>
      <c r="O13" s="13">
        <v>4150.0</v>
      </c>
      <c r="P13" s="13">
        <v>4146.0</v>
      </c>
      <c r="Q13" s="13">
        <v>4151.0</v>
      </c>
      <c r="R13" s="13">
        <v>4147.0</v>
      </c>
      <c r="S13" s="13">
        <v>4150.0</v>
      </c>
      <c r="T13" s="13">
        <v>4149.0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37885.0</v>
      </c>
      <c r="I14" s="41">
        <v>3157.0</v>
      </c>
      <c r="J14" s="41">
        <v>3156.0</v>
      </c>
      <c r="K14" s="41">
        <v>3156.0</v>
      </c>
      <c r="L14" s="41">
        <v>3159.0</v>
      </c>
      <c r="M14" s="41">
        <v>3158.0</v>
      </c>
      <c r="N14" s="13">
        <v>3156.0</v>
      </c>
      <c r="O14" s="13">
        <v>3158.0</v>
      </c>
      <c r="P14" s="13">
        <v>3159.0</v>
      </c>
      <c r="Q14" s="13">
        <v>3156.0</v>
      </c>
      <c r="R14" s="13">
        <v>3159.0</v>
      </c>
      <c r="S14" s="13">
        <v>3158.0</v>
      </c>
      <c r="T14" s="13">
        <v>3153.0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36754.0</v>
      </c>
      <c r="I15" s="41">
        <v>3064.0</v>
      </c>
      <c r="J15" s="41">
        <v>3060.0</v>
      </c>
      <c r="K15" s="41">
        <v>3065.0</v>
      </c>
      <c r="L15" s="41">
        <v>3060.0</v>
      </c>
      <c r="M15" s="41">
        <v>3064.0</v>
      </c>
      <c r="N15" s="13">
        <v>3063.0</v>
      </c>
      <c r="O15" s="13">
        <v>3064.0</v>
      </c>
      <c r="P15" s="13">
        <v>3060.0</v>
      </c>
      <c r="Q15" s="13">
        <v>3065.0</v>
      </c>
      <c r="R15" s="13">
        <v>3061.0</v>
      </c>
      <c r="S15" s="13">
        <v>3064.0</v>
      </c>
      <c r="T15" s="13">
        <v>3064.0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29802.0</v>
      </c>
      <c r="I16" s="41">
        <v>2485.0</v>
      </c>
      <c r="J16" s="41">
        <v>2486.0</v>
      </c>
      <c r="K16" s="41">
        <v>2486.0</v>
      </c>
      <c r="L16" s="41">
        <v>2481.0</v>
      </c>
      <c r="M16" s="41">
        <v>2485.0</v>
      </c>
      <c r="N16" s="13">
        <v>2481.0</v>
      </c>
      <c r="O16" s="13">
        <v>2485.0</v>
      </c>
      <c r="P16" s="13">
        <v>2481.0</v>
      </c>
      <c r="Q16" s="13">
        <v>2486.0</v>
      </c>
      <c r="R16" s="13">
        <v>2481.0</v>
      </c>
      <c r="S16" s="13">
        <v>2485.0</v>
      </c>
      <c r="T16" s="13">
        <v>2480.0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34900.0</v>
      </c>
      <c r="I17" s="41">
        <v>2913.0</v>
      </c>
      <c r="J17" s="41">
        <v>2908.0</v>
      </c>
      <c r="K17" s="41">
        <v>2916.0</v>
      </c>
      <c r="L17" s="41">
        <v>2898.0</v>
      </c>
      <c r="M17" s="41">
        <v>2913.0</v>
      </c>
      <c r="N17" s="13">
        <v>2904.0</v>
      </c>
      <c r="O17" s="13">
        <v>2914.0</v>
      </c>
      <c r="P17" s="13">
        <v>2899.0</v>
      </c>
      <c r="Q17" s="13">
        <v>2917.0</v>
      </c>
      <c r="R17" s="13">
        <v>2902.0</v>
      </c>
      <c r="S17" s="13">
        <v>2914.0</v>
      </c>
      <c r="T17" s="13">
        <v>2902.0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32171.0</v>
      </c>
      <c r="I18" s="41">
        <v>2680.0</v>
      </c>
      <c r="J18" s="41">
        <v>2681.0</v>
      </c>
      <c r="K18" s="41">
        <v>2681.0</v>
      </c>
      <c r="L18" s="41">
        <v>2681.0</v>
      </c>
      <c r="M18" s="41">
        <v>2681.0</v>
      </c>
      <c r="N18" s="13">
        <v>2681.0</v>
      </c>
      <c r="O18" s="13">
        <v>2681.0</v>
      </c>
      <c r="P18" s="13">
        <v>2681.0</v>
      </c>
      <c r="Q18" s="13">
        <v>2681.0</v>
      </c>
      <c r="R18" s="13">
        <v>2681.0</v>
      </c>
      <c r="S18" s="13">
        <v>2681.0</v>
      </c>
      <c r="T18" s="13">
        <v>2681.0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88319.0</v>
      </c>
      <c r="I19" s="41">
        <v>7363.0</v>
      </c>
      <c r="J19" s="41">
        <v>7360.0</v>
      </c>
      <c r="K19" s="41">
        <v>7363.0</v>
      </c>
      <c r="L19" s="41">
        <v>7356.0</v>
      </c>
      <c r="M19" s="41">
        <v>7363.0</v>
      </c>
      <c r="N19" s="13">
        <v>7356.0</v>
      </c>
      <c r="O19" s="13">
        <v>7363.0</v>
      </c>
      <c r="P19" s="13">
        <v>7356.0</v>
      </c>
      <c r="Q19" s="13">
        <v>7363.0</v>
      </c>
      <c r="R19" s="13">
        <v>7356.0</v>
      </c>
      <c r="S19" s="13">
        <v>7363.0</v>
      </c>
      <c r="T19" s="13">
        <v>7357.0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17361.0</v>
      </c>
      <c r="I20" s="41">
        <v>1446.0</v>
      </c>
      <c r="J20" s="41">
        <v>1446.0</v>
      </c>
      <c r="K20" s="41">
        <v>1447.0</v>
      </c>
      <c r="L20" s="41">
        <v>1447.0</v>
      </c>
      <c r="M20" s="41">
        <v>1446.0</v>
      </c>
      <c r="N20" s="13">
        <v>1448.0</v>
      </c>
      <c r="O20" s="13">
        <v>1446.0</v>
      </c>
      <c r="P20" s="13">
        <v>1447.0</v>
      </c>
      <c r="Q20" s="13">
        <v>1447.0</v>
      </c>
      <c r="R20" s="13">
        <v>1447.0</v>
      </c>
      <c r="S20" s="13">
        <v>1446.0</v>
      </c>
      <c r="T20" s="13">
        <v>1448.0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31707.0</v>
      </c>
      <c r="I21" s="41">
        <v>2642.0</v>
      </c>
      <c r="J21" s="41">
        <v>2642.0</v>
      </c>
      <c r="K21" s="41">
        <v>2643.0</v>
      </c>
      <c r="L21" s="41">
        <v>2642.0</v>
      </c>
      <c r="M21" s="41">
        <v>2642.0</v>
      </c>
      <c r="N21" s="13">
        <v>2643.0</v>
      </c>
      <c r="O21" s="13">
        <v>2642.0</v>
      </c>
      <c r="P21" s="13">
        <v>2642.0</v>
      </c>
      <c r="Q21" s="13">
        <v>2643.0</v>
      </c>
      <c r="R21" s="13">
        <v>2642.0</v>
      </c>
      <c r="S21" s="13">
        <v>2642.0</v>
      </c>
      <c r="T21" s="13">
        <v>2642.0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30396.0</v>
      </c>
      <c r="I22" s="41">
        <v>2532.0</v>
      </c>
      <c r="J22" s="41">
        <v>2533.0</v>
      </c>
      <c r="K22" s="41">
        <v>2532.0</v>
      </c>
      <c r="L22" s="41">
        <v>2535.0</v>
      </c>
      <c r="M22" s="41">
        <v>2532.0</v>
      </c>
      <c r="N22" s="13">
        <v>2533.0</v>
      </c>
      <c r="O22" s="13">
        <v>2532.0</v>
      </c>
      <c r="P22" s="13">
        <v>2535.0</v>
      </c>
      <c r="Q22" s="13">
        <v>2532.0</v>
      </c>
      <c r="R22" s="13">
        <v>2533.0</v>
      </c>
      <c r="S22" s="13">
        <v>2532.0</v>
      </c>
      <c r="T22" s="13">
        <v>2535.0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38203.0</v>
      </c>
      <c r="I23" s="41">
        <v>3184.0</v>
      </c>
      <c r="J23" s="41">
        <v>3184.0</v>
      </c>
      <c r="K23" s="41">
        <v>3184.0</v>
      </c>
      <c r="L23" s="41">
        <v>3183.0</v>
      </c>
      <c r="M23" s="41">
        <v>3184.0</v>
      </c>
      <c r="N23" s="13">
        <v>3183.0</v>
      </c>
      <c r="O23" s="13">
        <v>3184.0</v>
      </c>
      <c r="P23" s="13">
        <v>3183.0</v>
      </c>
      <c r="Q23" s="13">
        <v>3184.0</v>
      </c>
      <c r="R23" s="13">
        <v>3183.0</v>
      </c>
      <c r="S23" s="13">
        <v>3184.0</v>
      </c>
      <c r="T23" s="13">
        <v>3183.0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1825.0</v>
      </c>
      <c r="I24" s="41">
        <v>152.0</v>
      </c>
      <c r="J24" s="41">
        <v>152.0</v>
      </c>
      <c r="K24" s="41">
        <v>152.0</v>
      </c>
      <c r="L24" s="41">
        <v>152.0</v>
      </c>
      <c r="M24" s="41">
        <v>152.0</v>
      </c>
      <c r="N24" s="13">
        <v>152.0</v>
      </c>
      <c r="O24" s="13">
        <v>152.0</v>
      </c>
      <c r="P24" s="13">
        <v>152.0</v>
      </c>
      <c r="Q24" s="13">
        <v>152.0</v>
      </c>
      <c r="R24" s="13">
        <v>152.0</v>
      </c>
      <c r="S24" s="13">
        <v>152.0</v>
      </c>
      <c r="T24" s="13">
        <v>153.0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10455.0</v>
      </c>
      <c r="I25" s="41">
        <v>871.0</v>
      </c>
      <c r="J25" s="41">
        <v>871.0</v>
      </c>
      <c r="K25" s="41">
        <v>871.0</v>
      </c>
      <c r="L25" s="41">
        <v>872.0</v>
      </c>
      <c r="M25" s="41">
        <v>871.0</v>
      </c>
      <c r="N25" s="13">
        <v>871.0</v>
      </c>
      <c r="O25" s="13">
        <v>871.0</v>
      </c>
      <c r="P25" s="13">
        <v>872.0</v>
      </c>
      <c r="Q25" s="13">
        <v>871.0</v>
      </c>
      <c r="R25" s="13">
        <v>871.0</v>
      </c>
      <c r="S25" s="13">
        <v>871.0</v>
      </c>
      <c r="T25" s="13">
        <v>872.0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2968.0</v>
      </c>
      <c r="I26" s="41">
        <v>247.0</v>
      </c>
      <c r="J26" s="41">
        <v>247.0</v>
      </c>
      <c r="K26" s="41">
        <v>248.0</v>
      </c>
      <c r="L26" s="41">
        <v>247.0</v>
      </c>
      <c r="M26" s="41">
        <v>247.0</v>
      </c>
      <c r="N26" s="13">
        <v>248.0</v>
      </c>
      <c r="O26" s="13">
        <v>247.0</v>
      </c>
      <c r="P26" s="13">
        <v>247.0</v>
      </c>
      <c r="Q26" s="13">
        <v>248.0</v>
      </c>
      <c r="R26" s="13">
        <v>247.0</v>
      </c>
      <c r="S26" s="13">
        <v>247.0</v>
      </c>
      <c r="T26" s="13">
        <v>248.0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20271.0</v>
      </c>
      <c r="I27" s="41">
        <v>1689.0</v>
      </c>
      <c r="J27" s="41">
        <v>1689.0</v>
      </c>
      <c r="K27" s="41">
        <v>1689.0</v>
      </c>
      <c r="L27" s="41">
        <v>1690.0</v>
      </c>
      <c r="M27" s="41">
        <v>1689.0</v>
      </c>
      <c r="N27" s="13">
        <v>1689.0</v>
      </c>
      <c r="O27" s="13">
        <v>1689.0</v>
      </c>
      <c r="P27" s="13">
        <v>1690.0</v>
      </c>
      <c r="Q27" s="13">
        <v>1689.0</v>
      </c>
      <c r="R27" s="13">
        <v>1689.0</v>
      </c>
      <c r="S27" s="13">
        <v>1689.0</v>
      </c>
      <c r="T27" s="13">
        <v>1690.0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5646.0</v>
      </c>
      <c r="I28" s="41">
        <v>469.0</v>
      </c>
      <c r="J28" s="41">
        <v>469.0</v>
      </c>
      <c r="K28" s="41">
        <v>470.0</v>
      </c>
      <c r="L28" s="41">
        <v>470.0</v>
      </c>
      <c r="M28" s="41">
        <v>471.0</v>
      </c>
      <c r="N28" s="13">
        <v>471.0</v>
      </c>
      <c r="O28" s="13">
        <v>471.0</v>
      </c>
      <c r="P28" s="13">
        <v>471.0</v>
      </c>
      <c r="Q28" s="13">
        <v>471.0</v>
      </c>
      <c r="R28" s="13">
        <v>471.0</v>
      </c>
      <c r="S28" s="13">
        <v>471.0</v>
      </c>
      <c r="T28" s="13">
        <v>471.0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702.0</v>
      </c>
      <c r="I29" s="41">
        <v>58.0</v>
      </c>
      <c r="J29" s="41">
        <v>58.0</v>
      </c>
      <c r="K29" s="41">
        <v>58.0</v>
      </c>
      <c r="L29" s="41">
        <v>60.0</v>
      </c>
      <c r="M29" s="41">
        <v>58.0</v>
      </c>
      <c r="N29" s="13">
        <v>58.0</v>
      </c>
      <c r="O29" s="13">
        <v>58.0</v>
      </c>
      <c r="P29" s="13">
        <v>60.0</v>
      </c>
      <c r="Q29" s="13">
        <v>58.0</v>
      </c>
      <c r="R29" s="13">
        <v>58.0</v>
      </c>
      <c r="S29" s="13">
        <v>58.0</v>
      </c>
      <c r="T29" s="13">
        <v>60.0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302502.0</v>
      </c>
      <c r="I30" s="41">
        <v>25208.0</v>
      </c>
      <c r="J30" s="41">
        <v>25208.0</v>
      </c>
      <c r="K30" s="41">
        <v>25210.0</v>
      </c>
      <c r="L30" s="41">
        <v>25208.0</v>
      </c>
      <c r="M30" s="41">
        <v>25208.0</v>
      </c>
      <c r="N30" s="13">
        <v>25209.0</v>
      </c>
      <c r="O30" s="13">
        <v>25208.0</v>
      </c>
      <c r="P30" s="13">
        <v>25208.0</v>
      </c>
      <c r="Q30" s="13">
        <v>25210.0</v>
      </c>
      <c r="R30" s="13">
        <v>25208.0</v>
      </c>
      <c r="S30" s="13">
        <v>25208.0</v>
      </c>
      <c r="T30" s="13">
        <v>25209.0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176625.0</v>
      </c>
      <c r="I31" s="41">
        <v>14718.0</v>
      </c>
      <c r="J31" s="41">
        <v>14718.0</v>
      </c>
      <c r="K31" s="41">
        <v>14719.0</v>
      </c>
      <c r="L31" s="41">
        <v>14719.0</v>
      </c>
      <c r="M31" s="41">
        <v>14718.0</v>
      </c>
      <c r="N31" s="13">
        <v>14720.0</v>
      </c>
      <c r="O31" s="13">
        <v>14718.0</v>
      </c>
      <c r="P31" s="13">
        <v>14719.0</v>
      </c>
      <c r="Q31" s="13">
        <v>14719.0</v>
      </c>
      <c r="R31" s="13">
        <v>14719.0</v>
      </c>
      <c r="S31" s="13">
        <v>14718.0</v>
      </c>
      <c r="T31" s="13">
        <v>14720.0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170510.0</v>
      </c>
      <c r="I32" s="41">
        <v>14209.0</v>
      </c>
      <c r="J32" s="41">
        <v>14209.0</v>
      </c>
      <c r="K32" s="41">
        <v>14209.0</v>
      </c>
      <c r="L32" s="41">
        <v>14209.0</v>
      </c>
      <c r="M32" s="41">
        <v>14209.0</v>
      </c>
      <c r="N32" s="13">
        <v>14210.0</v>
      </c>
      <c r="O32" s="13">
        <v>14209.0</v>
      </c>
      <c r="P32" s="13">
        <v>14209.0</v>
      </c>
      <c r="Q32" s="13">
        <v>14209.0</v>
      </c>
      <c r="R32" s="13">
        <v>14209.0</v>
      </c>
      <c r="S32" s="13">
        <v>14209.0</v>
      </c>
      <c r="T32" s="13">
        <v>14210.0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1013.0</v>
      </c>
      <c r="I33" s="41">
        <v>84.0</v>
      </c>
      <c r="J33" s="41">
        <v>85.0</v>
      </c>
      <c r="K33" s="41">
        <v>84.0</v>
      </c>
      <c r="L33" s="41">
        <v>85.0</v>
      </c>
      <c r="M33" s="41">
        <v>84.0</v>
      </c>
      <c r="N33" s="13">
        <v>85.0</v>
      </c>
      <c r="O33" s="13">
        <v>84.0</v>
      </c>
      <c r="P33" s="13">
        <v>85.0</v>
      </c>
      <c r="Q33" s="13">
        <v>84.0</v>
      </c>
      <c r="R33" s="13">
        <v>85.0</v>
      </c>
      <c r="S33" s="13">
        <v>84.0</v>
      </c>
      <c r="T33" s="13">
        <v>84.0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141042.0</v>
      </c>
      <c r="I34" s="41">
        <v>11754.0</v>
      </c>
      <c r="J34" s="41">
        <v>11753.0</v>
      </c>
      <c r="K34" s="41">
        <v>11754.0</v>
      </c>
      <c r="L34" s="41">
        <v>11753.0</v>
      </c>
      <c r="M34" s="41">
        <v>11754.0</v>
      </c>
      <c r="N34" s="13">
        <v>11753.0</v>
      </c>
      <c r="O34" s="13">
        <v>11754.0</v>
      </c>
      <c r="P34" s="13">
        <v>11753.0</v>
      </c>
      <c r="Q34" s="13">
        <v>11754.0</v>
      </c>
      <c r="R34" s="13">
        <v>11753.0</v>
      </c>
      <c r="S34" s="13">
        <v>11754.0</v>
      </c>
      <c r="T34" s="13">
        <v>11753.0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23625.0</v>
      </c>
      <c r="I35" s="41">
        <v>1969.0</v>
      </c>
      <c r="J35" s="41">
        <v>1969.0</v>
      </c>
      <c r="K35" s="41">
        <v>1969.0</v>
      </c>
      <c r="L35" s="41">
        <v>1968.0</v>
      </c>
      <c r="M35" s="41">
        <v>1969.0</v>
      </c>
      <c r="N35" s="13">
        <v>1969.0</v>
      </c>
      <c r="O35" s="13">
        <v>1969.0</v>
      </c>
      <c r="P35" s="13">
        <v>1968.0</v>
      </c>
      <c r="Q35" s="13">
        <v>1969.0</v>
      </c>
      <c r="R35" s="13">
        <v>1968.0</v>
      </c>
      <c r="S35" s="13">
        <v>1969.0</v>
      </c>
      <c r="T35" s="13">
        <v>1969.0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392.0</v>
      </c>
      <c r="I36" s="41">
        <v>33.0</v>
      </c>
      <c r="J36" s="41">
        <v>33.0</v>
      </c>
      <c r="K36" s="41">
        <v>32.0</v>
      </c>
      <c r="L36" s="41">
        <v>33.0</v>
      </c>
      <c r="M36" s="41">
        <v>33.0</v>
      </c>
      <c r="N36" s="13">
        <v>32.0</v>
      </c>
      <c r="O36" s="13">
        <v>33.0</v>
      </c>
      <c r="P36" s="13">
        <v>33.0</v>
      </c>
      <c r="Q36" s="13">
        <v>32.0</v>
      </c>
      <c r="R36" s="13">
        <v>33.0</v>
      </c>
      <c r="S36" s="13">
        <v>33.0</v>
      </c>
      <c r="T36" s="13">
        <v>32.0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4478.0</v>
      </c>
      <c r="I37" s="41">
        <v>372.0</v>
      </c>
      <c r="J37" s="41">
        <v>372.0</v>
      </c>
      <c r="K37" s="41">
        <v>374.0</v>
      </c>
      <c r="L37" s="41">
        <v>373.0</v>
      </c>
      <c r="M37" s="41">
        <v>373.0</v>
      </c>
      <c r="N37" s="13">
        <v>374.0</v>
      </c>
      <c r="O37" s="13">
        <v>373.0</v>
      </c>
      <c r="P37" s="13">
        <v>373.0</v>
      </c>
      <c r="Q37" s="13">
        <v>374.0</v>
      </c>
      <c r="R37" s="13">
        <v>373.0</v>
      </c>
      <c r="S37" s="13">
        <v>373.0</v>
      </c>
      <c r="T37" s="13">
        <v>374.0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200.0</v>
      </c>
      <c r="I38" s="41">
        <v>17.0</v>
      </c>
      <c r="J38" s="41">
        <v>17.0</v>
      </c>
      <c r="K38" s="41">
        <v>16.0</v>
      </c>
      <c r="L38" s="41">
        <v>17.0</v>
      </c>
      <c r="M38" s="41">
        <v>17.0</v>
      </c>
      <c r="N38" s="13">
        <v>16.0</v>
      </c>
      <c r="O38" s="13">
        <v>17.0</v>
      </c>
      <c r="P38" s="13">
        <v>17.0</v>
      </c>
      <c r="Q38" s="13">
        <v>16.0</v>
      </c>
      <c r="R38" s="13">
        <v>17.0</v>
      </c>
      <c r="S38" s="13">
        <v>17.0</v>
      </c>
      <c r="T38" s="13">
        <v>16.0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1397.0</v>
      </c>
      <c r="I42" s="41">
        <v>116.0</v>
      </c>
      <c r="J42" s="41">
        <v>116.0</v>
      </c>
      <c r="K42" s="41">
        <v>116.0</v>
      </c>
      <c r="L42" s="41">
        <v>117.0</v>
      </c>
      <c r="M42" s="41">
        <v>116.0</v>
      </c>
      <c r="N42" s="13">
        <v>117.0</v>
      </c>
      <c r="O42" s="13">
        <v>116.0</v>
      </c>
      <c r="P42" s="13">
        <v>117.0</v>
      </c>
      <c r="Q42" s="13">
        <v>116.0</v>
      </c>
      <c r="R42" s="13">
        <v>116.0</v>
      </c>
      <c r="S42" s="13">
        <v>116.0</v>
      </c>
      <c r="T42" s="13">
        <v>118.0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230.0</v>
      </c>
      <c r="I48" s="41">
        <v>18.0</v>
      </c>
      <c r="J48" s="41">
        <v>18.0</v>
      </c>
      <c r="K48" s="41">
        <v>18.0</v>
      </c>
      <c r="L48" s="41">
        <v>20.0</v>
      </c>
      <c r="M48" s="41">
        <v>19.0</v>
      </c>
      <c r="N48" s="13">
        <v>20.0</v>
      </c>
      <c r="O48" s="13">
        <v>19.0</v>
      </c>
      <c r="P48" s="13">
        <v>20.0</v>
      </c>
      <c r="Q48" s="13">
        <v>19.0</v>
      </c>
      <c r="R48" s="13">
        <v>20.0</v>
      </c>
      <c r="S48" s="13">
        <v>19.0</v>
      </c>
      <c r="T48" s="13">
        <v>20.0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12.0</v>
      </c>
      <c r="I49" s="41">
        <v>1.0</v>
      </c>
      <c r="J49" s="41">
        <v>1.0</v>
      </c>
      <c r="K49" s="41">
        <v>1.0</v>
      </c>
      <c r="L49" s="41">
        <v>1.0</v>
      </c>
      <c r="M49" s="41">
        <v>1.0</v>
      </c>
      <c r="N49" s="13">
        <v>1.0</v>
      </c>
      <c r="O49" s="13">
        <v>1.0</v>
      </c>
      <c r="P49" s="13">
        <v>1.0</v>
      </c>
      <c r="Q49" s="13">
        <v>1.0</v>
      </c>
      <c r="R49" s="13">
        <v>1.0</v>
      </c>
      <c r="S49" s="13">
        <v>1.0</v>
      </c>
      <c r="T49" s="13">
        <v>1.0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100.0</v>
      </c>
      <c r="I52" s="41">
        <v>8.0</v>
      </c>
      <c r="J52" s="41">
        <v>8.0</v>
      </c>
      <c r="K52" s="41">
        <v>9.0</v>
      </c>
      <c r="L52" s="41">
        <v>8.0</v>
      </c>
      <c r="M52" s="41">
        <v>8.0</v>
      </c>
      <c r="N52" s="13">
        <v>9.0</v>
      </c>
      <c r="O52" s="13">
        <v>8.0</v>
      </c>
      <c r="P52" s="13">
        <v>8.0</v>
      </c>
      <c r="Q52" s="13">
        <v>9.0</v>
      </c>
      <c r="R52" s="13">
        <v>8.0</v>
      </c>
      <c r="S52" s="13">
        <v>8.0</v>
      </c>
      <c r="T52" s="13">
        <v>9.0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79.0</v>
      </c>
      <c r="I53" s="41">
        <v>6.0</v>
      </c>
      <c r="J53" s="41">
        <v>6.0</v>
      </c>
      <c r="K53" s="41">
        <v>7.0</v>
      </c>
      <c r="L53" s="41">
        <v>7.0</v>
      </c>
      <c r="M53" s="41">
        <v>6.0</v>
      </c>
      <c r="N53" s="13">
        <v>7.0</v>
      </c>
      <c r="O53" s="13">
        <v>6.0</v>
      </c>
      <c r="P53" s="13">
        <v>7.0</v>
      </c>
      <c r="Q53" s="13">
        <v>7.0</v>
      </c>
      <c r="R53" s="13">
        <v>6.0</v>
      </c>
      <c r="S53" s="13">
        <v>6.0</v>
      </c>
      <c r="T53" s="13">
        <v>8.0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1673977</v>
      </c>
      <c r="I65" s="52">
        <f>SUM(I7:I64)</f>
        <v>139509</v>
      </c>
      <c r="J65" s="52">
        <f>SUM(J7:J64)</f>
        <v>139483</v>
      </c>
      <c r="K65" s="52">
        <f>SUM(K7:K64)</f>
        <v>139519</v>
      </c>
      <c r="L65" s="52">
        <f>SUM(L7:L64)</f>
        <v>139469</v>
      </c>
      <c r="M65" s="52">
        <f>SUM(M7:M64)</f>
        <v>139516</v>
      </c>
      <c r="N65" s="8">
        <f>SUM(N7:N64)</f>
        <v>139490</v>
      </c>
      <c r="O65" s="8">
        <f>SUM(O7:O64)</f>
        <v>139518</v>
      </c>
      <c r="P65" s="8">
        <f>SUM(P7:P64)</f>
        <v>139473</v>
      </c>
      <c r="Q65" s="8">
        <f>SUM(Q7:Q64)</f>
        <v>139524</v>
      </c>
      <c r="R65" s="8">
        <f>SUM(R7:R64)</f>
        <v>139486</v>
      </c>
      <c r="S65" s="8">
        <f>SUM(S7:S64)</f>
        <v>139518</v>
      </c>
      <c r="T65" s="8">
        <f>SUM(T7:T64)</f>
        <v>139472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71"/>
      <c r="D67" s="71"/>
      <c r="E67" s="71"/>
      <c r="F67" s="71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S1" sqref="S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3.140625" customWidth="true" style="43"/>
    <col min="8" max="8" width="13.85546875" customWidth="true" style="44"/>
    <col min="9" max="9" width="13.85546875" customWidth="true" style="44"/>
    <col min="10" max="10" width="13.85546875" customWidth="true" style="44"/>
    <col min="11" max="11" width="13.85546875" customWidth="true" style="44"/>
    <col min="12" max="12" width="13.85546875" customWidth="true" style="44"/>
    <col min="13" max="13" width="12.28515625" customWidth="true" style="10"/>
    <col min="14" max="14" width="12.28515625" customWidth="true" style="10"/>
    <col min="15" max="15" width="12.2851562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42578125" customWidth="true" style="10"/>
    <col min="20" max="20" width="12.85546875" hidden="true" customWidth="true" style="1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9.140625" style="1"/>
  </cols>
  <sheetData>
    <row r="1" spans="1:30">
      <c r="S1" s="240" t="s">
        <v>138</v>
      </c>
      <c r="AD1" s="1"/>
    </row>
    <row r="2" spans="1:30">
      <c r="AD2" s="1"/>
    </row>
    <row r="3" spans="1:30" customHeight="1" ht="15.75">
      <c r="B3" s="18" t="s">
        <v>139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  <c r="AD3" s="1"/>
    </row>
    <row r="4" spans="1:30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29" t="s">
        <v>140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16" t="s">
        <v>98</v>
      </c>
      <c r="U4" s="116"/>
      <c r="V4" s="116"/>
      <c r="W4" s="116"/>
      <c r="X4" s="116"/>
      <c r="Y4" s="124" t="s">
        <v>99</v>
      </c>
      <c r="Z4" s="125"/>
      <c r="AA4" s="125"/>
      <c r="AB4" s="125"/>
      <c r="AC4" s="126"/>
      <c r="AD4" s="1"/>
    </row>
    <row r="5" spans="1:30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29"/>
      <c r="H5" s="94" t="s">
        <v>16</v>
      </c>
      <c r="I5" s="94"/>
      <c r="J5" s="94"/>
      <c r="K5" s="134" t="s">
        <v>17</v>
      </c>
      <c r="L5" s="134"/>
      <c r="M5" s="134"/>
      <c r="N5" s="134" t="s">
        <v>18</v>
      </c>
      <c r="O5" s="134"/>
      <c r="P5" s="134"/>
      <c r="Q5" s="134" t="s">
        <v>19</v>
      </c>
      <c r="R5" s="134"/>
      <c r="S5" s="134"/>
      <c r="T5" s="119" t="s">
        <v>140</v>
      </c>
      <c r="U5" s="121" t="s">
        <v>21</v>
      </c>
      <c r="V5" s="122"/>
      <c r="W5" s="122"/>
      <c r="X5" s="123"/>
      <c r="Y5" s="127" t="s">
        <v>140</v>
      </c>
      <c r="Z5" s="121" t="s">
        <v>21</v>
      </c>
      <c r="AA5" s="122"/>
      <c r="AB5" s="122"/>
      <c r="AC5" s="123"/>
      <c r="AD5" s="2"/>
    </row>
    <row r="6" spans="1:30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29"/>
      <c r="H6" s="91" t="s">
        <v>100</v>
      </c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120"/>
      <c r="U6" s="61" t="s">
        <v>16</v>
      </c>
      <c r="V6" s="61" t="s">
        <v>17</v>
      </c>
      <c r="W6" s="61" t="s">
        <v>18</v>
      </c>
      <c r="X6" s="61" t="s">
        <v>19</v>
      </c>
      <c r="Y6" s="128"/>
      <c r="Z6" s="61" t="s">
        <v>16</v>
      </c>
      <c r="AA6" s="61" t="s">
        <v>17</v>
      </c>
      <c r="AB6" s="61" t="s">
        <v>18</v>
      </c>
      <c r="AC6" s="61" t="s">
        <v>19</v>
      </c>
      <c r="AD6" s="6"/>
    </row>
    <row r="7" spans="1:30">
      <c r="A7" s="25">
        <v>1</v>
      </c>
      <c r="B7" s="3" t="s">
        <v>36</v>
      </c>
      <c r="C7" s="69"/>
      <c r="D7" s="69"/>
      <c r="E7" s="70"/>
      <c r="F7" s="70"/>
      <c r="G7" s="41">
        <v>8917.0</v>
      </c>
      <c r="H7" s="41">
        <v>743.0</v>
      </c>
      <c r="I7" s="41">
        <v>743.0</v>
      </c>
      <c r="J7" s="41">
        <v>743.0</v>
      </c>
      <c r="K7" s="41">
        <v>744.0</v>
      </c>
      <c r="L7" s="41">
        <v>743.0</v>
      </c>
      <c r="M7" s="13">
        <v>742.0</v>
      </c>
      <c r="N7" s="13">
        <v>743.0</v>
      </c>
      <c r="O7" s="13">
        <v>744.0</v>
      </c>
      <c r="P7" s="13">
        <v>743.0</v>
      </c>
      <c r="Q7" s="13">
        <v>743.0</v>
      </c>
      <c r="R7" s="13">
        <v>743.0</v>
      </c>
      <c r="S7" s="13">
        <v>743.0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D7" s="1"/>
    </row>
    <row r="8" spans="1:30">
      <c r="A8" s="25">
        <v>2</v>
      </c>
      <c r="B8" s="3" t="s">
        <v>37</v>
      </c>
      <c r="C8" s="69"/>
      <c r="D8" s="69"/>
      <c r="E8" s="70"/>
      <c r="F8" s="70"/>
      <c r="G8" s="41">
        <v>6302.0</v>
      </c>
      <c r="H8" s="41">
        <v>525.0</v>
      </c>
      <c r="I8" s="41">
        <v>525.0</v>
      </c>
      <c r="J8" s="41">
        <v>525.0</v>
      </c>
      <c r="K8" s="41">
        <v>524.0</v>
      </c>
      <c r="L8" s="41">
        <v>525.0</v>
      </c>
      <c r="M8" s="13">
        <v>525.0</v>
      </c>
      <c r="N8" s="13">
        <v>526.0</v>
      </c>
      <c r="O8" s="13">
        <v>525.0</v>
      </c>
      <c r="P8" s="13">
        <v>526.0</v>
      </c>
      <c r="Q8" s="13">
        <v>525.0</v>
      </c>
      <c r="R8" s="13">
        <v>526.0</v>
      </c>
      <c r="S8" s="13">
        <v>525.0</v>
      </c>
      <c r="T8" s="25"/>
      <c r="U8" s="30"/>
      <c r="V8" s="30"/>
      <c r="W8" s="30"/>
      <c r="X8" s="30"/>
      <c r="Y8" s="30"/>
      <c r="Z8" s="30"/>
      <c r="AA8" s="30"/>
      <c r="AB8" s="30"/>
      <c r="AC8" s="30"/>
      <c r="AD8" s="1"/>
    </row>
    <row r="9" spans="1:30">
      <c r="A9" s="25">
        <v>3</v>
      </c>
      <c r="B9" s="3" t="s">
        <v>38</v>
      </c>
      <c r="C9" s="69"/>
      <c r="D9" s="69"/>
      <c r="E9" s="70"/>
      <c r="F9" s="70"/>
      <c r="G9" s="41">
        <v>15454.0</v>
      </c>
      <c r="H9" s="41">
        <v>1287.0</v>
      </c>
      <c r="I9" s="41">
        <v>1287.0</v>
      </c>
      <c r="J9" s="41">
        <v>1287.0</v>
      </c>
      <c r="K9" s="41">
        <v>1288.0</v>
      </c>
      <c r="L9" s="41">
        <v>1288.0</v>
      </c>
      <c r="M9" s="13">
        <v>1288.0</v>
      </c>
      <c r="N9" s="13">
        <v>1288.0</v>
      </c>
      <c r="O9" s="13">
        <v>1288.0</v>
      </c>
      <c r="P9" s="13">
        <v>1288.0</v>
      </c>
      <c r="Q9" s="13">
        <v>1288.0</v>
      </c>
      <c r="R9" s="13">
        <v>1288.0</v>
      </c>
      <c r="S9" s="13">
        <v>1289.0</v>
      </c>
      <c r="T9" s="25"/>
      <c r="U9" s="30"/>
      <c r="V9" s="30"/>
      <c r="W9" s="30"/>
      <c r="X9" s="30"/>
      <c r="Y9" s="30"/>
      <c r="Z9" s="30"/>
      <c r="AA9" s="30"/>
      <c r="AB9" s="30"/>
      <c r="AC9" s="30"/>
      <c r="AD9" s="1"/>
    </row>
    <row r="10" spans="1:30">
      <c r="A10" s="25">
        <v>4</v>
      </c>
      <c r="B10" s="3" t="s">
        <v>39</v>
      </c>
      <c r="C10" s="69"/>
      <c r="D10" s="69"/>
      <c r="E10" s="70"/>
      <c r="F10" s="70"/>
      <c r="G10" s="41">
        <v>7475.0</v>
      </c>
      <c r="H10" s="41">
        <v>623.0</v>
      </c>
      <c r="I10" s="41">
        <v>623.0</v>
      </c>
      <c r="J10" s="41">
        <v>623.0</v>
      </c>
      <c r="K10" s="41">
        <v>623.0</v>
      </c>
      <c r="L10" s="41">
        <v>623.0</v>
      </c>
      <c r="M10" s="13">
        <v>622.0</v>
      </c>
      <c r="N10" s="13">
        <v>623.0</v>
      </c>
      <c r="O10" s="13">
        <v>623.0</v>
      </c>
      <c r="P10" s="13">
        <v>623.0</v>
      </c>
      <c r="Q10" s="13">
        <v>623.0</v>
      </c>
      <c r="R10" s="13">
        <v>623.0</v>
      </c>
      <c r="S10" s="13">
        <v>623.0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  <c r="AD10" s="1"/>
    </row>
    <row r="11" spans="1:30">
      <c r="A11" s="25">
        <v>5</v>
      </c>
      <c r="B11" s="3" t="s">
        <v>40</v>
      </c>
      <c r="C11" s="69"/>
      <c r="D11" s="69"/>
      <c r="E11" s="70"/>
      <c r="F11" s="70"/>
      <c r="G11" s="41">
        <v>10782.0</v>
      </c>
      <c r="H11" s="41">
        <v>898.0</v>
      </c>
      <c r="I11" s="41">
        <v>899.0</v>
      </c>
      <c r="J11" s="41">
        <v>899.0</v>
      </c>
      <c r="K11" s="41">
        <v>898.0</v>
      </c>
      <c r="L11" s="41">
        <v>899.0</v>
      </c>
      <c r="M11" s="13">
        <v>898.0</v>
      </c>
      <c r="N11" s="13">
        <v>899.0</v>
      </c>
      <c r="O11" s="13">
        <v>898.0</v>
      </c>
      <c r="P11" s="13">
        <v>899.0</v>
      </c>
      <c r="Q11" s="13">
        <v>898.0</v>
      </c>
      <c r="R11" s="13">
        <v>899.0</v>
      </c>
      <c r="S11" s="13">
        <v>898.0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  <c r="AD11" s="1"/>
    </row>
    <row r="12" spans="1:30">
      <c r="A12" s="25">
        <v>6</v>
      </c>
      <c r="B12" s="3" t="s">
        <v>41</v>
      </c>
      <c r="C12" s="69"/>
      <c r="D12" s="69"/>
      <c r="E12" s="70"/>
      <c r="F12" s="70"/>
      <c r="G12" s="41">
        <v>10617.0</v>
      </c>
      <c r="H12" s="41">
        <v>885.0</v>
      </c>
      <c r="I12" s="41">
        <v>885.0</v>
      </c>
      <c r="J12" s="41">
        <v>885.0</v>
      </c>
      <c r="K12" s="41">
        <v>884.0</v>
      </c>
      <c r="L12" s="41">
        <v>885.0</v>
      </c>
      <c r="M12" s="13">
        <v>885.0</v>
      </c>
      <c r="N12" s="13">
        <v>885.0</v>
      </c>
      <c r="O12" s="13">
        <v>884.0</v>
      </c>
      <c r="P12" s="13">
        <v>885.0</v>
      </c>
      <c r="Q12" s="13">
        <v>884.0</v>
      </c>
      <c r="R12" s="13">
        <v>885.0</v>
      </c>
      <c r="S12" s="13">
        <v>885.0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  <c r="AD12" s="1"/>
    </row>
    <row r="13" spans="1:30">
      <c r="A13" s="25">
        <v>7</v>
      </c>
      <c r="B13" s="3" t="s">
        <v>42</v>
      </c>
      <c r="C13" s="69"/>
      <c r="D13" s="69"/>
      <c r="E13" s="70"/>
      <c r="F13" s="70"/>
      <c r="G13" s="41">
        <v>8044.0</v>
      </c>
      <c r="H13" s="41">
        <v>670.0</v>
      </c>
      <c r="I13" s="41">
        <v>669.0</v>
      </c>
      <c r="J13" s="41">
        <v>671.0</v>
      </c>
      <c r="K13" s="41">
        <v>670.0</v>
      </c>
      <c r="L13" s="41">
        <v>671.0</v>
      </c>
      <c r="M13" s="13">
        <v>670.0</v>
      </c>
      <c r="N13" s="13">
        <v>671.0</v>
      </c>
      <c r="O13" s="13">
        <v>670.0</v>
      </c>
      <c r="P13" s="13">
        <v>671.0</v>
      </c>
      <c r="Q13" s="13">
        <v>670.0</v>
      </c>
      <c r="R13" s="13">
        <v>671.0</v>
      </c>
      <c r="S13" s="13">
        <v>670.0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  <c r="AD13" s="1"/>
    </row>
    <row r="14" spans="1:30">
      <c r="A14" s="25">
        <v>8</v>
      </c>
      <c r="B14" s="3" t="s">
        <v>43</v>
      </c>
      <c r="C14" s="69"/>
      <c r="D14" s="69"/>
      <c r="E14" s="70"/>
      <c r="F14" s="70"/>
      <c r="G14" s="41">
        <v>7437.0</v>
      </c>
      <c r="H14" s="41">
        <v>619.0</v>
      </c>
      <c r="I14" s="41">
        <v>619.0</v>
      </c>
      <c r="J14" s="41">
        <v>619.0</v>
      </c>
      <c r="K14" s="41">
        <v>620.0</v>
      </c>
      <c r="L14" s="41">
        <v>620.0</v>
      </c>
      <c r="M14" s="13">
        <v>620.0</v>
      </c>
      <c r="N14" s="13">
        <v>620.0</v>
      </c>
      <c r="O14" s="13">
        <v>620.0</v>
      </c>
      <c r="P14" s="13">
        <v>620.0</v>
      </c>
      <c r="Q14" s="13">
        <v>620.0</v>
      </c>
      <c r="R14" s="13">
        <v>620.0</v>
      </c>
      <c r="S14" s="13">
        <v>620.0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  <c r="AD14" s="1"/>
    </row>
    <row r="15" spans="1:30">
      <c r="A15" s="25">
        <v>9</v>
      </c>
      <c r="B15" s="3" t="s">
        <v>44</v>
      </c>
      <c r="C15" s="69"/>
      <c r="D15" s="69"/>
      <c r="E15" s="70"/>
      <c r="F15" s="70"/>
      <c r="G15" s="41">
        <v>5414.0</v>
      </c>
      <c r="H15" s="41">
        <v>451.0</v>
      </c>
      <c r="I15" s="41">
        <v>451.0</v>
      </c>
      <c r="J15" s="41">
        <v>451.0</v>
      </c>
      <c r="K15" s="41">
        <v>451.0</v>
      </c>
      <c r="L15" s="41">
        <v>451.0</v>
      </c>
      <c r="M15" s="13">
        <v>452.0</v>
      </c>
      <c r="N15" s="13">
        <v>451.0</v>
      </c>
      <c r="O15" s="13">
        <v>451.0</v>
      </c>
      <c r="P15" s="13">
        <v>451.0</v>
      </c>
      <c r="Q15" s="13">
        <v>451.0</v>
      </c>
      <c r="R15" s="13">
        <v>451.0</v>
      </c>
      <c r="S15" s="13">
        <v>452.0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  <c r="AD15" s="1"/>
    </row>
    <row r="16" spans="1:30">
      <c r="A16" s="25">
        <v>10</v>
      </c>
      <c r="B16" s="3" t="s">
        <v>45</v>
      </c>
      <c r="C16" s="69"/>
      <c r="D16" s="69"/>
      <c r="E16" s="70"/>
      <c r="F16" s="70"/>
      <c r="G16" s="41">
        <v>5019.0</v>
      </c>
      <c r="H16" s="41">
        <v>418.0</v>
      </c>
      <c r="I16" s="41">
        <v>418.0</v>
      </c>
      <c r="J16" s="41">
        <v>418.0</v>
      </c>
      <c r="K16" s="41">
        <v>419.0</v>
      </c>
      <c r="L16" s="41">
        <v>418.0</v>
      </c>
      <c r="M16" s="13">
        <v>418.0</v>
      </c>
      <c r="N16" s="13">
        <v>418.0</v>
      </c>
      <c r="O16" s="13">
        <v>419.0</v>
      </c>
      <c r="P16" s="13">
        <v>418.0</v>
      </c>
      <c r="Q16" s="13">
        <v>418.0</v>
      </c>
      <c r="R16" s="13">
        <v>418.0</v>
      </c>
      <c r="S16" s="13">
        <v>419.0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  <c r="AD16" s="1"/>
    </row>
    <row r="17" spans="1:30">
      <c r="A17" s="25">
        <v>11</v>
      </c>
      <c r="B17" s="3" t="s">
        <v>46</v>
      </c>
      <c r="C17" s="69"/>
      <c r="D17" s="69"/>
      <c r="E17" s="70"/>
      <c r="F17" s="70"/>
      <c r="G17" s="41">
        <v>5309.0</v>
      </c>
      <c r="H17" s="41">
        <v>442.0</v>
      </c>
      <c r="I17" s="41">
        <v>442.0</v>
      </c>
      <c r="J17" s="41">
        <v>441.0</v>
      </c>
      <c r="K17" s="41">
        <v>443.0</v>
      </c>
      <c r="L17" s="41">
        <v>443.0</v>
      </c>
      <c r="M17" s="13">
        <v>442.0</v>
      </c>
      <c r="N17" s="13">
        <v>443.0</v>
      </c>
      <c r="O17" s="13">
        <v>443.0</v>
      </c>
      <c r="P17" s="13">
        <v>442.0</v>
      </c>
      <c r="Q17" s="13">
        <v>443.0</v>
      </c>
      <c r="R17" s="13">
        <v>443.0</v>
      </c>
      <c r="S17" s="13">
        <v>442.0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  <c r="AD17" s="1"/>
    </row>
    <row r="18" spans="1:30">
      <c r="A18" s="25">
        <v>12</v>
      </c>
      <c r="B18" s="3" t="s">
        <v>47</v>
      </c>
      <c r="C18" s="69"/>
      <c r="D18" s="69"/>
      <c r="E18" s="70"/>
      <c r="F18" s="70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  <c r="AD18" s="1"/>
    </row>
    <row r="19" spans="1:30">
      <c r="A19" s="25">
        <v>13</v>
      </c>
      <c r="B19" s="3" t="s">
        <v>48</v>
      </c>
      <c r="C19" s="69"/>
      <c r="D19" s="69"/>
      <c r="E19" s="70"/>
      <c r="F19" s="70"/>
      <c r="G19" s="41">
        <v>14022.0</v>
      </c>
      <c r="H19" s="41">
        <v>1168.0</v>
      </c>
      <c r="I19" s="41">
        <v>1168.0</v>
      </c>
      <c r="J19" s="41">
        <v>1168.0</v>
      </c>
      <c r="K19" s="41">
        <v>1168.0</v>
      </c>
      <c r="L19" s="41">
        <v>1168.0</v>
      </c>
      <c r="M19" s="13">
        <v>1169.0</v>
      </c>
      <c r="N19" s="13">
        <v>1169.0</v>
      </c>
      <c r="O19" s="13">
        <v>1169.0</v>
      </c>
      <c r="P19" s="13">
        <v>1169.0</v>
      </c>
      <c r="Q19" s="13">
        <v>1169.0</v>
      </c>
      <c r="R19" s="13">
        <v>1169.0</v>
      </c>
      <c r="S19" s="13">
        <v>1168.0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  <c r="AD19" s="1"/>
    </row>
    <row r="20" spans="1:30">
      <c r="A20" s="25">
        <v>14</v>
      </c>
      <c r="B20" s="3" t="s">
        <v>49</v>
      </c>
      <c r="C20" s="69"/>
      <c r="D20" s="69"/>
      <c r="E20" s="70"/>
      <c r="F20" s="70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  <c r="AD20" s="1"/>
    </row>
    <row r="21" spans="1:30">
      <c r="A21" s="25">
        <v>15</v>
      </c>
      <c r="B21" s="3" t="s">
        <v>50</v>
      </c>
      <c r="C21" s="69"/>
      <c r="D21" s="69"/>
      <c r="E21" s="70"/>
      <c r="F21" s="70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  <c r="AD21" s="1"/>
    </row>
    <row r="22" spans="1:30">
      <c r="A22" s="25">
        <v>16</v>
      </c>
      <c r="B22" s="3" t="s">
        <v>51</v>
      </c>
      <c r="C22" s="69"/>
      <c r="D22" s="69"/>
      <c r="E22" s="70"/>
      <c r="F22" s="70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  <c r="AD22" s="1"/>
    </row>
    <row r="23" spans="1:30">
      <c r="A23" s="25">
        <v>17</v>
      </c>
      <c r="B23" s="3" t="s">
        <v>52</v>
      </c>
      <c r="C23" s="69"/>
      <c r="D23" s="69"/>
      <c r="E23" s="70"/>
      <c r="F23" s="70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  <c r="AD23" s="1"/>
    </row>
    <row r="24" spans="1:30">
      <c r="A24" s="25">
        <v>18</v>
      </c>
      <c r="B24" s="3" t="s">
        <v>53</v>
      </c>
      <c r="C24" s="69"/>
      <c r="D24" s="69"/>
      <c r="E24" s="70"/>
      <c r="F24" s="70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  <c r="AD24" s="1"/>
    </row>
    <row r="25" spans="1:30">
      <c r="A25" s="25">
        <v>19</v>
      </c>
      <c r="B25" s="3" t="s">
        <v>54</v>
      </c>
      <c r="C25" s="69"/>
      <c r="D25" s="69"/>
      <c r="E25" s="70"/>
      <c r="F25" s="70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  <c r="AD25" s="1"/>
    </row>
    <row r="26" spans="1:30">
      <c r="A26" s="25">
        <v>20</v>
      </c>
      <c r="B26" s="3" t="s">
        <v>55</v>
      </c>
      <c r="C26" s="69"/>
      <c r="D26" s="69"/>
      <c r="E26" s="70"/>
      <c r="F26" s="70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  <c r="AD26" s="1"/>
    </row>
    <row r="27" spans="1:30">
      <c r="A27" s="25">
        <v>21</v>
      </c>
      <c r="B27" s="3" t="s">
        <v>56</v>
      </c>
      <c r="C27" s="69"/>
      <c r="D27" s="69"/>
      <c r="E27" s="70"/>
      <c r="F27" s="70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  <c r="AD27" s="1"/>
    </row>
    <row r="28" spans="1:30">
      <c r="A28" s="25">
        <v>22</v>
      </c>
      <c r="B28" s="3" t="s">
        <v>57</v>
      </c>
      <c r="C28" s="69"/>
      <c r="D28" s="69"/>
      <c r="E28" s="70"/>
      <c r="F28" s="70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  <c r="AD28" s="1"/>
    </row>
    <row r="29" spans="1:30">
      <c r="A29" s="25">
        <v>23</v>
      </c>
      <c r="B29" s="3" t="s">
        <v>58</v>
      </c>
      <c r="C29" s="69"/>
      <c r="D29" s="69"/>
      <c r="E29" s="70"/>
      <c r="F29" s="70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  <c r="AD29" s="1"/>
    </row>
    <row r="30" spans="1:30">
      <c r="A30" s="25">
        <v>24</v>
      </c>
      <c r="B30" s="3" t="s">
        <v>59</v>
      </c>
      <c r="C30" s="69"/>
      <c r="D30" s="69"/>
      <c r="E30" s="70"/>
      <c r="F30" s="70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  <c r="AD30" s="1"/>
    </row>
    <row r="31" spans="1:30">
      <c r="A31" s="25">
        <v>25</v>
      </c>
      <c r="B31" s="3" t="s">
        <v>60</v>
      </c>
      <c r="C31" s="69"/>
      <c r="D31" s="69"/>
      <c r="E31" s="70"/>
      <c r="F31" s="70"/>
      <c r="G31" s="41">
        <v>37375.0</v>
      </c>
      <c r="H31" s="41">
        <v>3115.0</v>
      </c>
      <c r="I31" s="41">
        <v>3114.0</v>
      </c>
      <c r="J31" s="41">
        <v>3115.0</v>
      </c>
      <c r="K31" s="41">
        <v>3114.0</v>
      </c>
      <c r="L31" s="41">
        <v>3115.0</v>
      </c>
      <c r="M31" s="13">
        <v>3114.0</v>
      </c>
      <c r="N31" s="13">
        <v>3115.0</v>
      </c>
      <c r="O31" s="13">
        <v>3114.0</v>
      </c>
      <c r="P31" s="13">
        <v>3115.0</v>
      </c>
      <c r="Q31" s="13">
        <v>3114.0</v>
      </c>
      <c r="R31" s="13">
        <v>3115.0</v>
      </c>
      <c r="S31" s="13">
        <v>3115.0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  <c r="AD31" s="1"/>
    </row>
    <row r="32" spans="1:30">
      <c r="A32" s="25">
        <v>26</v>
      </c>
      <c r="B32" s="3" t="s">
        <v>61</v>
      </c>
      <c r="C32" s="69"/>
      <c r="D32" s="69"/>
      <c r="E32" s="70"/>
      <c r="F32" s="70"/>
      <c r="G32" s="41">
        <v>35700.0</v>
      </c>
      <c r="H32" s="41">
        <v>2975.0</v>
      </c>
      <c r="I32" s="41">
        <v>2975.0</v>
      </c>
      <c r="J32" s="41">
        <v>2975.0</v>
      </c>
      <c r="K32" s="41">
        <v>2975.0</v>
      </c>
      <c r="L32" s="41">
        <v>2975.0</v>
      </c>
      <c r="M32" s="13">
        <v>2975.0</v>
      </c>
      <c r="N32" s="13">
        <v>2975.0</v>
      </c>
      <c r="O32" s="13">
        <v>2975.0</v>
      </c>
      <c r="P32" s="13">
        <v>2975.0</v>
      </c>
      <c r="Q32" s="13">
        <v>2975.0</v>
      </c>
      <c r="R32" s="13">
        <v>2975.0</v>
      </c>
      <c r="S32" s="13">
        <v>2975.0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  <c r="AD32" s="1"/>
    </row>
    <row r="33" spans="1:30">
      <c r="A33" s="25">
        <v>27</v>
      </c>
      <c r="B33" s="3" t="s">
        <v>62</v>
      </c>
      <c r="C33" s="69"/>
      <c r="D33" s="69"/>
      <c r="E33" s="70"/>
      <c r="F33" s="70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  <c r="AD33" s="1"/>
    </row>
    <row r="34" spans="1:30">
      <c r="A34" s="25">
        <v>28</v>
      </c>
      <c r="B34" s="3" t="s">
        <v>63</v>
      </c>
      <c r="C34" s="69"/>
      <c r="D34" s="69"/>
      <c r="E34" s="70"/>
      <c r="F34" s="70"/>
      <c r="G34" s="41">
        <v>14357.0</v>
      </c>
      <c r="H34" s="41">
        <v>1196.0</v>
      </c>
      <c r="I34" s="41">
        <v>1196.0</v>
      </c>
      <c r="J34" s="41">
        <v>1196.0</v>
      </c>
      <c r="K34" s="41">
        <v>1195.0</v>
      </c>
      <c r="L34" s="41">
        <v>1197.0</v>
      </c>
      <c r="M34" s="13">
        <v>1197.0</v>
      </c>
      <c r="N34" s="13">
        <v>1197.0</v>
      </c>
      <c r="O34" s="13">
        <v>1196.0</v>
      </c>
      <c r="P34" s="13">
        <v>1197.0</v>
      </c>
      <c r="Q34" s="13">
        <v>1197.0</v>
      </c>
      <c r="R34" s="13">
        <v>1197.0</v>
      </c>
      <c r="S34" s="13">
        <v>1196.0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  <c r="AD34" s="1"/>
    </row>
    <row r="35" spans="1:30">
      <c r="A35" s="25">
        <v>29</v>
      </c>
      <c r="B35" s="3" t="s">
        <v>64</v>
      </c>
      <c r="C35" s="69"/>
      <c r="D35" s="69"/>
      <c r="E35" s="70"/>
      <c r="F35" s="70"/>
      <c r="G35" s="41">
        <v>2449.0</v>
      </c>
      <c r="H35" s="41">
        <v>204.0</v>
      </c>
      <c r="I35" s="41">
        <v>204.0</v>
      </c>
      <c r="J35" s="41">
        <v>204.0</v>
      </c>
      <c r="K35" s="41">
        <v>205.0</v>
      </c>
      <c r="L35" s="41">
        <v>204.0</v>
      </c>
      <c r="M35" s="13">
        <v>203.0</v>
      </c>
      <c r="N35" s="13">
        <v>204.0</v>
      </c>
      <c r="O35" s="13">
        <v>205.0</v>
      </c>
      <c r="P35" s="13">
        <v>204.0</v>
      </c>
      <c r="Q35" s="13">
        <v>204.0</v>
      </c>
      <c r="R35" s="13">
        <v>204.0</v>
      </c>
      <c r="S35" s="13">
        <v>204.0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  <c r="AD35" s="1"/>
    </row>
    <row r="36" spans="1:30">
      <c r="A36" s="25">
        <v>30</v>
      </c>
      <c r="B36" s="3" t="s">
        <v>65</v>
      </c>
      <c r="C36" s="69"/>
      <c r="D36" s="69"/>
      <c r="E36" s="70"/>
      <c r="F36" s="70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  <c r="AD36" s="1"/>
    </row>
    <row r="37" spans="1:30">
      <c r="A37" s="25">
        <v>31</v>
      </c>
      <c r="B37" s="3" t="s">
        <v>66</v>
      </c>
      <c r="C37" s="69"/>
      <c r="D37" s="69"/>
      <c r="E37" s="70"/>
      <c r="F37" s="70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  <c r="AD37" s="1"/>
    </row>
    <row r="38" spans="1:30">
      <c r="A38" s="25">
        <v>32</v>
      </c>
      <c r="B38" s="3" t="s">
        <v>67</v>
      </c>
      <c r="C38" s="69"/>
      <c r="D38" s="69"/>
      <c r="E38" s="70"/>
      <c r="F38" s="70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  <c r="AD38" s="1"/>
    </row>
    <row r="39" spans="1:30">
      <c r="A39" s="25">
        <v>33</v>
      </c>
      <c r="B39" s="3" t="s">
        <v>68</v>
      </c>
      <c r="C39" s="69"/>
      <c r="D39" s="69"/>
      <c r="E39" s="70"/>
      <c r="F39" s="70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  <c r="AD39" s="1"/>
    </row>
    <row r="40" spans="1:30">
      <c r="A40" s="25">
        <v>34</v>
      </c>
      <c r="B40" s="3" t="s">
        <v>69</v>
      </c>
      <c r="C40" s="69"/>
      <c r="D40" s="69"/>
      <c r="E40" s="70"/>
      <c r="F40" s="70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  <c r="AD40" s="1"/>
    </row>
    <row r="41" spans="1:30">
      <c r="A41" s="25">
        <v>35</v>
      </c>
      <c r="B41" s="3" t="s">
        <v>70</v>
      </c>
      <c r="C41" s="70"/>
      <c r="D41" s="70"/>
      <c r="E41" s="70"/>
      <c r="F41" s="70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  <c r="AD41" s="1"/>
    </row>
    <row r="42" spans="1:30">
      <c r="A42" s="25">
        <v>36</v>
      </c>
      <c r="B42" s="3" t="s">
        <v>71</v>
      </c>
      <c r="C42" s="69"/>
      <c r="D42" s="69"/>
      <c r="E42" s="70"/>
      <c r="F42" s="70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  <c r="AD42" s="1"/>
    </row>
    <row r="43" spans="1:30">
      <c r="A43" s="25">
        <v>37</v>
      </c>
      <c r="B43" s="3" t="s">
        <v>72</v>
      </c>
      <c r="C43" s="69"/>
      <c r="D43" s="69"/>
      <c r="E43" s="70"/>
      <c r="F43" s="70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  <c r="AD43" s="1"/>
    </row>
    <row r="44" spans="1:30">
      <c r="A44" s="25">
        <v>38</v>
      </c>
      <c r="B44" s="3" t="s">
        <v>73</v>
      </c>
      <c r="C44" s="69"/>
      <c r="D44" s="69"/>
      <c r="E44" s="70"/>
      <c r="F44" s="70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  <c r="AD44" s="1"/>
    </row>
    <row r="45" spans="1:30">
      <c r="A45" s="25">
        <v>39</v>
      </c>
      <c r="B45" s="3" t="s">
        <v>74</v>
      </c>
      <c r="C45" s="69"/>
      <c r="D45" s="69"/>
      <c r="E45" s="70"/>
      <c r="F45" s="70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  <c r="AD45" s="1"/>
    </row>
    <row r="46" spans="1:30">
      <c r="A46" s="25">
        <v>40</v>
      </c>
      <c r="B46" s="3" t="s">
        <v>75</v>
      </c>
      <c r="C46" s="69"/>
      <c r="D46" s="69"/>
      <c r="E46" s="70"/>
      <c r="F46" s="70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  <c r="AD46" s="1"/>
    </row>
    <row r="47" spans="1:30">
      <c r="A47" s="25">
        <v>41</v>
      </c>
      <c r="B47" s="3" t="s">
        <v>76</v>
      </c>
      <c r="C47" s="69"/>
      <c r="D47" s="69"/>
      <c r="E47" s="70"/>
      <c r="F47" s="70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  <c r="AD47" s="1"/>
    </row>
    <row r="48" spans="1:30">
      <c r="A48" s="25">
        <v>42</v>
      </c>
      <c r="B48" s="3" t="s">
        <v>77</v>
      </c>
      <c r="C48" s="69"/>
      <c r="D48" s="69"/>
      <c r="E48" s="70"/>
      <c r="F48" s="70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  <c r="AD48" s="1"/>
    </row>
    <row r="49" spans="1:30">
      <c r="A49" s="25">
        <v>43</v>
      </c>
      <c r="B49" s="3" t="s">
        <v>78</v>
      </c>
      <c r="C49" s="69"/>
      <c r="D49" s="69"/>
      <c r="E49" s="70"/>
      <c r="F49" s="70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  <c r="AD49" s="1"/>
    </row>
    <row r="50" spans="1:30">
      <c r="A50" s="25">
        <v>44</v>
      </c>
      <c r="B50" s="3" t="s">
        <v>79</v>
      </c>
      <c r="C50" s="69"/>
      <c r="D50" s="69"/>
      <c r="E50" s="70"/>
      <c r="F50" s="70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  <c r="AD50" s="1"/>
    </row>
    <row r="51" spans="1:30">
      <c r="A51" s="25">
        <v>45</v>
      </c>
      <c r="B51" s="3" t="s">
        <v>80</v>
      </c>
      <c r="C51" s="69"/>
      <c r="D51" s="69"/>
      <c r="E51" s="70"/>
      <c r="F51" s="70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  <c r="AD51" s="1"/>
    </row>
    <row r="52" spans="1:30">
      <c r="A52" s="25">
        <v>46</v>
      </c>
      <c r="B52" s="3" t="s">
        <v>81</v>
      </c>
      <c r="C52" s="69"/>
      <c r="D52" s="69"/>
      <c r="E52" s="70"/>
      <c r="F52" s="70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  <c r="AD52" s="1"/>
    </row>
    <row r="53" spans="1:30">
      <c r="A53" s="25">
        <v>47</v>
      </c>
      <c r="B53" s="3" t="s">
        <v>82</v>
      </c>
      <c r="C53" s="69"/>
      <c r="D53" s="69"/>
      <c r="E53" s="70"/>
      <c r="F53" s="70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  <c r="AD53" s="1"/>
    </row>
    <row r="54" spans="1:30">
      <c r="A54" s="25">
        <v>48</v>
      </c>
      <c r="B54" s="3" t="s">
        <v>83</v>
      </c>
      <c r="C54" s="69"/>
      <c r="D54" s="69"/>
      <c r="E54" s="70"/>
      <c r="F54" s="70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  <c r="AD54" s="1"/>
    </row>
    <row r="55" spans="1:30">
      <c r="A55" s="25">
        <v>49</v>
      </c>
      <c r="B55" s="3" t="s">
        <v>84</v>
      </c>
      <c r="C55" s="69"/>
      <c r="D55" s="69"/>
      <c r="E55" s="70"/>
      <c r="F55" s="70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  <c r="AD55" s="1"/>
    </row>
    <row r="56" spans="1:30">
      <c r="A56" s="25">
        <v>50</v>
      </c>
      <c r="B56" s="3" t="s">
        <v>85</v>
      </c>
      <c r="C56" s="69"/>
      <c r="D56" s="69"/>
      <c r="E56" s="70"/>
      <c r="F56" s="70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  <c r="AD56" s="1"/>
    </row>
    <row r="57" spans="1:30">
      <c r="A57" s="25">
        <v>51</v>
      </c>
      <c r="B57" s="3" t="s">
        <v>86</v>
      </c>
      <c r="C57" s="69"/>
      <c r="D57" s="69"/>
      <c r="E57" s="70"/>
      <c r="F57" s="70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  <c r="AD57" s="1"/>
    </row>
    <row r="58" spans="1:30">
      <c r="A58" s="25">
        <v>52</v>
      </c>
      <c r="B58" s="3" t="s">
        <v>87</v>
      </c>
      <c r="C58" s="69"/>
      <c r="D58" s="69"/>
      <c r="E58" s="70"/>
      <c r="F58" s="70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  <c r="AD58" s="1"/>
    </row>
    <row r="59" spans="1:30">
      <c r="A59" s="25">
        <v>53</v>
      </c>
      <c r="B59" s="3" t="s">
        <v>88</v>
      </c>
      <c r="C59" s="69"/>
      <c r="D59" s="69"/>
      <c r="E59" s="70"/>
      <c r="F59" s="70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  <c r="AD59" s="1"/>
    </row>
    <row r="60" spans="1:30">
      <c r="A60" s="25">
        <v>54</v>
      </c>
      <c r="B60" s="3" t="s">
        <v>89</v>
      </c>
      <c r="C60" s="69"/>
      <c r="D60" s="69"/>
      <c r="E60" s="70"/>
      <c r="F60" s="70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  <c r="AD60" s="1"/>
    </row>
    <row r="61" spans="1:30">
      <c r="A61" s="25">
        <v>55</v>
      </c>
      <c r="B61" s="3" t="s">
        <v>90</v>
      </c>
      <c r="C61" s="69"/>
      <c r="D61" s="69"/>
      <c r="E61" s="70"/>
      <c r="F61" s="70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  <c r="AD61" s="1"/>
    </row>
    <row r="62" spans="1:30">
      <c r="A62" s="25">
        <v>56</v>
      </c>
      <c r="B62" s="3" t="s">
        <v>91</v>
      </c>
      <c r="C62" s="69"/>
      <c r="D62" s="69"/>
      <c r="E62" s="70"/>
      <c r="F62" s="70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  <c r="AD62" s="1"/>
    </row>
    <row r="63" spans="1:30">
      <c r="A63" s="25">
        <v>57</v>
      </c>
      <c r="B63" s="3" t="s">
        <v>92</v>
      </c>
      <c r="C63" s="69"/>
      <c r="D63" s="69"/>
      <c r="E63" s="70"/>
      <c r="F63" s="70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  <c r="AD63" s="1"/>
    </row>
    <row r="64" spans="1:30">
      <c r="A64" s="25">
        <v>58</v>
      </c>
      <c r="B64" s="3" t="s">
        <v>93</v>
      </c>
      <c r="C64" s="69"/>
      <c r="D64" s="69"/>
      <c r="E64" s="70"/>
      <c r="F64" s="70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  <c r="AD64" s="1"/>
    </row>
    <row r="65" spans="1:30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194673</v>
      </c>
      <c r="H65" s="52">
        <f>SUM(H7:H64)</f>
        <v>16219</v>
      </c>
      <c r="I65" s="52">
        <f>SUM(I7:I64)</f>
        <v>16218</v>
      </c>
      <c r="J65" s="52">
        <f>SUM(J7:J64)</f>
        <v>16220</v>
      </c>
      <c r="K65" s="52">
        <f>SUM(K7:K64)</f>
        <v>16221</v>
      </c>
      <c r="L65" s="52">
        <f>SUM(L7:L64)</f>
        <v>16225</v>
      </c>
      <c r="M65" s="52">
        <f>SUM(M7:M64)</f>
        <v>16220</v>
      </c>
      <c r="N65" s="52">
        <f>SUM(N7:N64)</f>
        <v>16227</v>
      </c>
      <c r="O65" s="52">
        <f>SUM(O7:O64)</f>
        <v>16224</v>
      </c>
      <c r="P65" s="52">
        <f>SUM(P7:P64)</f>
        <v>16226</v>
      </c>
      <c r="Q65" s="52">
        <f>SUM(Q7:Q64)</f>
        <v>16222</v>
      </c>
      <c r="R65" s="52">
        <f>SUM(R7:R64)</f>
        <v>16227</v>
      </c>
      <c r="S65" s="52">
        <f>SUM(S7:S64)</f>
        <v>16224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4"/>
    </row>
    <row r="66" spans="1:30">
      <c r="G66" s="55"/>
      <c r="Y66" s="10"/>
      <c r="AD66" s="1"/>
    </row>
    <row r="67" spans="1:30">
      <c r="C67" s="71"/>
      <c r="D67" s="71"/>
      <c r="E67" s="71"/>
      <c r="F67" s="71"/>
      <c r="G67" s="55"/>
      <c r="AD67" s="1"/>
    </row>
    <row r="71" spans="1:30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C6"/>
  <mergeCells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S1" sqref="S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3.140625" customWidth="true" style="43"/>
    <col min="8" max="8" width="13.85546875" customWidth="true" style="44"/>
    <col min="9" max="9" width="13.85546875" customWidth="true" style="44"/>
    <col min="10" max="10" width="13.85546875" customWidth="true" style="44"/>
    <col min="11" max="11" width="13.85546875" customWidth="true" style="44"/>
    <col min="12" max="12" width="13.85546875" customWidth="true" style="44"/>
    <col min="13" max="13" width="12.28515625" customWidth="true" style="10"/>
    <col min="14" max="14" width="12.28515625" customWidth="true" style="10"/>
    <col min="15" max="15" width="12.2851562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42578125" customWidth="true" style="10"/>
    <col min="20" max="20" width="12.85546875" hidden="true" customWidth="true" style="1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9.140625" style="1"/>
  </cols>
  <sheetData>
    <row r="1" spans="1:30">
      <c r="S1" s="240" t="s">
        <v>141</v>
      </c>
      <c r="AD1" s="1"/>
    </row>
    <row r="2" spans="1:30">
      <c r="AD2" s="1"/>
    </row>
    <row r="3" spans="1:30" customHeight="1" ht="15.75">
      <c r="B3" s="18" t="s">
        <v>142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  <c r="AD3" s="1"/>
    </row>
    <row r="4" spans="1:30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29" t="s">
        <v>140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16" t="s">
        <v>98</v>
      </c>
      <c r="U4" s="116"/>
      <c r="V4" s="116"/>
      <c r="W4" s="116"/>
      <c r="X4" s="116"/>
      <c r="Y4" s="124" t="s">
        <v>99</v>
      </c>
      <c r="Z4" s="125"/>
      <c r="AA4" s="125"/>
      <c r="AB4" s="125"/>
      <c r="AC4" s="126"/>
      <c r="AD4" s="1"/>
    </row>
    <row r="5" spans="1:30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29"/>
      <c r="H5" s="94" t="s">
        <v>16</v>
      </c>
      <c r="I5" s="94"/>
      <c r="J5" s="94"/>
      <c r="K5" s="134" t="s">
        <v>17</v>
      </c>
      <c r="L5" s="134"/>
      <c r="M5" s="134"/>
      <c r="N5" s="134" t="s">
        <v>18</v>
      </c>
      <c r="O5" s="134"/>
      <c r="P5" s="134"/>
      <c r="Q5" s="134" t="s">
        <v>19</v>
      </c>
      <c r="R5" s="134"/>
      <c r="S5" s="134"/>
      <c r="T5" s="119" t="s">
        <v>140</v>
      </c>
      <c r="U5" s="121" t="s">
        <v>21</v>
      </c>
      <c r="V5" s="122"/>
      <c r="W5" s="122"/>
      <c r="X5" s="123"/>
      <c r="Y5" s="127" t="s">
        <v>140</v>
      </c>
      <c r="Z5" s="121" t="s">
        <v>21</v>
      </c>
      <c r="AA5" s="122"/>
      <c r="AB5" s="122"/>
      <c r="AC5" s="123"/>
      <c r="AD5" s="2"/>
    </row>
    <row r="6" spans="1:30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29"/>
      <c r="H6" s="91" t="s">
        <v>100</v>
      </c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120"/>
      <c r="U6" s="61" t="s">
        <v>16</v>
      </c>
      <c r="V6" s="61" t="s">
        <v>17</v>
      </c>
      <c r="W6" s="61" t="s">
        <v>18</v>
      </c>
      <c r="X6" s="61" t="s">
        <v>19</v>
      </c>
      <c r="Y6" s="128"/>
      <c r="Z6" s="61" t="s">
        <v>16</v>
      </c>
      <c r="AA6" s="61" t="s">
        <v>17</v>
      </c>
      <c r="AB6" s="61" t="s">
        <v>18</v>
      </c>
      <c r="AC6" s="61" t="s">
        <v>19</v>
      </c>
      <c r="AD6" s="6"/>
    </row>
    <row r="7" spans="1:30">
      <c r="A7" s="25">
        <v>1</v>
      </c>
      <c r="B7" s="3" t="s">
        <v>36</v>
      </c>
      <c r="C7" s="69"/>
      <c r="D7" s="69"/>
      <c r="E7" s="70"/>
      <c r="F7" s="70"/>
      <c r="G7" s="41">
        <v>2168.0</v>
      </c>
      <c r="H7" s="41">
        <v>181.0</v>
      </c>
      <c r="I7" s="41">
        <v>180.0</v>
      </c>
      <c r="J7" s="41">
        <v>181.0</v>
      </c>
      <c r="K7" s="41">
        <v>180.0</v>
      </c>
      <c r="L7" s="41">
        <v>181.0</v>
      </c>
      <c r="M7" s="13">
        <v>181.0</v>
      </c>
      <c r="N7" s="13">
        <v>181.0</v>
      </c>
      <c r="O7" s="13">
        <v>180.0</v>
      </c>
      <c r="P7" s="13">
        <v>181.0</v>
      </c>
      <c r="Q7" s="13">
        <v>180.0</v>
      </c>
      <c r="R7" s="13">
        <v>181.0</v>
      </c>
      <c r="S7" s="13">
        <v>181.0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D7" s="1"/>
    </row>
    <row r="8" spans="1:30">
      <c r="A8" s="25">
        <v>2</v>
      </c>
      <c r="B8" s="3" t="s">
        <v>37</v>
      </c>
      <c r="C8" s="69"/>
      <c r="D8" s="69"/>
      <c r="E8" s="70"/>
      <c r="F8" s="70"/>
      <c r="G8" s="41">
        <v>825.0</v>
      </c>
      <c r="H8" s="41">
        <v>68.0</v>
      </c>
      <c r="I8" s="41">
        <v>68.0</v>
      </c>
      <c r="J8" s="41">
        <v>69.0</v>
      </c>
      <c r="K8" s="41">
        <v>69.0</v>
      </c>
      <c r="L8" s="41">
        <v>69.0</v>
      </c>
      <c r="M8" s="13">
        <v>69.0</v>
      </c>
      <c r="N8" s="13">
        <v>69.0</v>
      </c>
      <c r="O8" s="13">
        <v>69.0</v>
      </c>
      <c r="P8" s="13">
        <v>69.0</v>
      </c>
      <c r="Q8" s="13">
        <v>69.0</v>
      </c>
      <c r="R8" s="13">
        <v>69.0</v>
      </c>
      <c r="S8" s="13">
        <v>68.0</v>
      </c>
      <c r="T8" s="25"/>
      <c r="U8" s="30"/>
      <c r="V8" s="30"/>
      <c r="W8" s="30"/>
      <c r="X8" s="30"/>
      <c r="Y8" s="30"/>
      <c r="Z8" s="30"/>
      <c r="AA8" s="30"/>
      <c r="AB8" s="30"/>
      <c r="AC8" s="30"/>
      <c r="AD8" s="1"/>
    </row>
    <row r="9" spans="1:30">
      <c r="A9" s="25">
        <v>3</v>
      </c>
      <c r="B9" s="3" t="s">
        <v>38</v>
      </c>
      <c r="C9" s="69"/>
      <c r="D9" s="69"/>
      <c r="E9" s="70"/>
      <c r="F9" s="70"/>
      <c r="G9" s="41">
        <v>4140.0</v>
      </c>
      <c r="H9" s="41">
        <v>345.0</v>
      </c>
      <c r="I9" s="41">
        <v>345.0</v>
      </c>
      <c r="J9" s="41">
        <v>345.0</v>
      </c>
      <c r="K9" s="41">
        <v>345.0</v>
      </c>
      <c r="L9" s="41">
        <v>345.0</v>
      </c>
      <c r="M9" s="13">
        <v>345.0</v>
      </c>
      <c r="N9" s="13">
        <v>345.0</v>
      </c>
      <c r="O9" s="13">
        <v>345.0</v>
      </c>
      <c r="P9" s="13">
        <v>345.0</v>
      </c>
      <c r="Q9" s="13">
        <v>345.0</v>
      </c>
      <c r="R9" s="13">
        <v>345.0</v>
      </c>
      <c r="S9" s="13">
        <v>345.0</v>
      </c>
      <c r="T9" s="25"/>
      <c r="U9" s="30"/>
      <c r="V9" s="30"/>
      <c r="W9" s="30"/>
      <c r="X9" s="30"/>
      <c r="Y9" s="30"/>
      <c r="Z9" s="30"/>
      <c r="AA9" s="30"/>
      <c r="AB9" s="30"/>
      <c r="AC9" s="30"/>
      <c r="AD9" s="1"/>
    </row>
    <row r="10" spans="1:30">
      <c r="A10" s="25">
        <v>4</v>
      </c>
      <c r="B10" s="3" t="s">
        <v>39</v>
      </c>
      <c r="C10" s="69"/>
      <c r="D10" s="69"/>
      <c r="E10" s="70"/>
      <c r="F10" s="70"/>
      <c r="G10" s="41">
        <v>1591.0</v>
      </c>
      <c r="H10" s="41">
        <v>133.0</v>
      </c>
      <c r="I10" s="41">
        <v>133.0</v>
      </c>
      <c r="J10" s="41">
        <v>133.0</v>
      </c>
      <c r="K10" s="41">
        <v>132.0</v>
      </c>
      <c r="L10" s="41">
        <v>133.0</v>
      </c>
      <c r="M10" s="13">
        <v>132.0</v>
      </c>
      <c r="N10" s="13">
        <v>133.0</v>
      </c>
      <c r="O10" s="13">
        <v>132.0</v>
      </c>
      <c r="P10" s="13">
        <v>133.0</v>
      </c>
      <c r="Q10" s="13">
        <v>132.0</v>
      </c>
      <c r="R10" s="13">
        <v>133.0</v>
      </c>
      <c r="S10" s="13">
        <v>132.0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  <c r="AD10" s="1"/>
    </row>
    <row r="11" spans="1:30">
      <c r="A11" s="25">
        <v>5</v>
      </c>
      <c r="B11" s="3" t="s">
        <v>40</v>
      </c>
      <c r="C11" s="69"/>
      <c r="D11" s="69"/>
      <c r="E11" s="70"/>
      <c r="F11" s="70"/>
      <c r="G11" s="41">
        <v>900.0</v>
      </c>
      <c r="H11" s="41">
        <v>75.0</v>
      </c>
      <c r="I11" s="41">
        <v>75.0</v>
      </c>
      <c r="J11" s="41">
        <v>75.0</v>
      </c>
      <c r="K11" s="41">
        <v>75.0</v>
      </c>
      <c r="L11" s="41">
        <v>75.0</v>
      </c>
      <c r="M11" s="13">
        <v>75.0</v>
      </c>
      <c r="N11" s="13">
        <v>75.0</v>
      </c>
      <c r="O11" s="13">
        <v>75.0</v>
      </c>
      <c r="P11" s="13">
        <v>75.0</v>
      </c>
      <c r="Q11" s="13">
        <v>75.0</v>
      </c>
      <c r="R11" s="13">
        <v>75.0</v>
      </c>
      <c r="S11" s="13">
        <v>75.0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  <c r="AD11" s="1"/>
    </row>
    <row r="12" spans="1:30">
      <c r="A12" s="25">
        <v>6</v>
      </c>
      <c r="B12" s="3" t="s">
        <v>41</v>
      </c>
      <c r="C12" s="69"/>
      <c r="D12" s="69"/>
      <c r="E12" s="70"/>
      <c r="F12" s="70"/>
      <c r="G12" s="41">
        <v>672.0</v>
      </c>
      <c r="H12" s="41">
        <v>56.0</v>
      </c>
      <c r="I12" s="41">
        <v>56.0</v>
      </c>
      <c r="J12" s="41">
        <v>56.0</v>
      </c>
      <c r="K12" s="41">
        <v>56.0</v>
      </c>
      <c r="L12" s="41">
        <v>56.0</v>
      </c>
      <c r="M12" s="13">
        <v>56.0</v>
      </c>
      <c r="N12" s="13">
        <v>56.0</v>
      </c>
      <c r="O12" s="13">
        <v>56.0</v>
      </c>
      <c r="P12" s="13">
        <v>56.0</v>
      </c>
      <c r="Q12" s="13">
        <v>56.0</v>
      </c>
      <c r="R12" s="13">
        <v>56.0</v>
      </c>
      <c r="S12" s="13">
        <v>56.0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  <c r="AD12" s="1"/>
    </row>
    <row r="13" spans="1:30">
      <c r="A13" s="25">
        <v>7</v>
      </c>
      <c r="B13" s="3" t="s">
        <v>42</v>
      </c>
      <c r="C13" s="69"/>
      <c r="D13" s="69"/>
      <c r="E13" s="70"/>
      <c r="F13" s="70"/>
      <c r="G13" s="41">
        <v>1627.0</v>
      </c>
      <c r="H13" s="41">
        <v>136.0</v>
      </c>
      <c r="I13" s="41">
        <v>136.0</v>
      </c>
      <c r="J13" s="41">
        <v>136.0</v>
      </c>
      <c r="K13" s="41">
        <v>135.0</v>
      </c>
      <c r="L13" s="41">
        <v>136.0</v>
      </c>
      <c r="M13" s="13">
        <v>135.0</v>
      </c>
      <c r="N13" s="13">
        <v>136.0</v>
      </c>
      <c r="O13" s="13">
        <v>135.0</v>
      </c>
      <c r="P13" s="13">
        <v>136.0</v>
      </c>
      <c r="Q13" s="13">
        <v>135.0</v>
      </c>
      <c r="R13" s="13">
        <v>136.0</v>
      </c>
      <c r="S13" s="13">
        <v>135.0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  <c r="AD13" s="1"/>
    </row>
    <row r="14" spans="1:30">
      <c r="A14" s="25">
        <v>8</v>
      </c>
      <c r="B14" s="3" t="s">
        <v>43</v>
      </c>
      <c r="C14" s="69"/>
      <c r="D14" s="69"/>
      <c r="E14" s="70"/>
      <c r="F14" s="70"/>
      <c r="G14" s="41">
        <v>344.0</v>
      </c>
      <c r="H14" s="41">
        <v>29.0</v>
      </c>
      <c r="I14" s="41">
        <v>29.0</v>
      </c>
      <c r="J14" s="41">
        <v>28.0</v>
      </c>
      <c r="K14" s="41">
        <v>29.0</v>
      </c>
      <c r="L14" s="41">
        <v>29.0</v>
      </c>
      <c r="M14" s="13">
        <v>28.0</v>
      </c>
      <c r="N14" s="13">
        <v>29.0</v>
      </c>
      <c r="O14" s="13">
        <v>29.0</v>
      </c>
      <c r="P14" s="13">
        <v>28.0</v>
      </c>
      <c r="Q14" s="13">
        <v>29.0</v>
      </c>
      <c r="R14" s="13">
        <v>29.0</v>
      </c>
      <c r="S14" s="13">
        <v>28.0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  <c r="AD14" s="1"/>
    </row>
    <row r="15" spans="1:30">
      <c r="A15" s="25">
        <v>9</v>
      </c>
      <c r="B15" s="3" t="s">
        <v>44</v>
      </c>
      <c r="C15" s="69"/>
      <c r="D15" s="69"/>
      <c r="E15" s="70"/>
      <c r="F15" s="70"/>
      <c r="G15" s="41">
        <v>2500.0</v>
      </c>
      <c r="H15" s="41">
        <v>208.0</v>
      </c>
      <c r="I15" s="41">
        <v>208.0</v>
      </c>
      <c r="J15" s="41">
        <v>209.0</v>
      </c>
      <c r="K15" s="41">
        <v>208.0</v>
      </c>
      <c r="L15" s="41">
        <v>208.0</v>
      </c>
      <c r="M15" s="13">
        <v>209.0</v>
      </c>
      <c r="N15" s="13">
        <v>208.0</v>
      </c>
      <c r="O15" s="13">
        <v>208.0</v>
      </c>
      <c r="P15" s="13">
        <v>209.0</v>
      </c>
      <c r="Q15" s="13">
        <v>208.0</v>
      </c>
      <c r="R15" s="13">
        <v>208.0</v>
      </c>
      <c r="S15" s="13">
        <v>209.0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  <c r="AD15" s="1"/>
    </row>
    <row r="16" spans="1:30">
      <c r="A16" s="25">
        <v>10</v>
      </c>
      <c r="B16" s="3" t="s">
        <v>45</v>
      </c>
      <c r="C16" s="69"/>
      <c r="D16" s="69"/>
      <c r="E16" s="70"/>
      <c r="F16" s="70"/>
      <c r="G16" s="41">
        <v>520.0</v>
      </c>
      <c r="H16" s="41">
        <v>43.0</v>
      </c>
      <c r="I16" s="41">
        <v>43.0</v>
      </c>
      <c r="J16" s="41">
        <v>44.0</v>
      </c>
      <c r="K16" s="41">
        <v>43.0</v>
      </c>
      <c r="L16" s="41">
        <v>43.0</v>
      </c>
      <c r="M16" s="13">
        <v>44.0</v>
      </c>
      <c r="N16" s="13">
        <v>43.0</v>
      </c>
      <c r="O16" s="13">
        <v>43.0</v>
      </c>
      <c r="P16" s="13">
        <v>44.0</v>
      </c>
      <c r="Q16" s="13">
        <v>43.0</v>
      </c>
      <c r="R16" s="13">
        <v>43.0</v>
      </c>
      <c r="S16" s="13">
        <v>44.0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  <c r="AD16" s="1"/>
    </row>
    <row r="17" spans="1:30">
      <c r="A17" s="25">
        <v>11</v>
      </c>
      <c r="B17" s="3" t="s">
        <v>46</v>
      </c>
      <c r="C17" s="69"/>
      <c r="D17" s="69"/>
      <c r="E17" s="70"/>
      <c r="F17" s="70"/>
      <c r="G17" s="41">
        <v>1182.0</v>
      </c>
      <c r="H17" s="41">
        <v>99.0</v>
      </c>
      <c r="I17" s="41">
        <v>98.0</v>
      </c>
      <c r="J17" s="41">
        <v>99.0</v>
      </c>
      <c r="K17" s="41">
        <v>98.0</v>
      </c>
      <c r="L17" s="41">
        <v>99.0</v>
      </c>
      <c r="M17" s="13">
        <v>98.0</v>
      </c>
      <c r="N17" s="13">
        <v>99.0</v>
      </c>
      <c r="O17" s="13">
        <v>98.0</v>
      </c>
      <c r="P17" s="13">
        <v>99.0</v>
      </c>
      <c r="Q17" s="13">
        <v>98.0</v>
      </c>
      <c r="R17" s="13">
        <v>99.0</v>
      </c>
      <c r="S17" s="13">
        <v>98.0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  <c r="AD17" s="1"/>
    </row>
    <row r="18" spans="1:30">
      <c r="A18" s="25">
        <v>12</v>
      </c>
      <c r="B18" s="3" t="s">
        <v>47</v>
      </c>
      <c r="C18" s="69"/>
      <c r="D18" s="69"/>
      <c r="E18" s="70"/>
      <c r="F18" s="70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  <c r="AD18" s="1"/>
    </row>
    <row r="19" spans="1:30">
      <c r="A19" s="25">
        <v>13</v>
      </c>
      <c r="B19" s="3" t="s">
        <v>48</v>
      </c>
      <c r="C19" s="69"/>
      <c r="D19" s="69"/>
      <c r="E19" s="70"/>
      <c r="F19" s="70"/>
      <c r="G19" s="41">
        <v>4110.0</v>
      </c>
      <c r="H19" s="41">
        <v>342.0</v>
      </c>
      <c r="I19" s="41">
        <v>341.0</v>
      </c>
      <c r="J19" s="41">
        <v>343.0</v>
      </c>
      <c r="K19" s="41">
        <v>342.0</v>
      </c>
      <c r="L19" s="41">
        <v>343.0</v>
      </c>
      <c r="M19" s="13">
        <v>343.0</v>
      </c>
      <c r="N19" s="13">
        <v>343.0</v>
      </c>
      <c r="O19" s="13">
        <v>342.0</v>
      </c>
      <c r="P19" s="13">
        <v>343.0</v>
      </c>
      <c r="Q19" s="13">
        <v>342.0</v>
      </c>
      <c r="R19" s="13">
        <v>343.0</v>
      </c>
      <c r="S19" s="13">
        <v>343.0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  <c r="AD19" s="1"/>
    </row>
    <row r="20" spans="1:30">
      <c r="A20" s="25">
        <v>14</v>
      </c>
      <c r="B20" s="3" t="s">
        <v>49</v>
      </c>
      <c r="C20" s="69"/>
      <c r="D20" s="69"/>
      <c r="E20" s="70"/>
      <c r="F20" s="70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  <c r="AD20" s="1"/>
    </row>
    <row r="21" spans="1:30">
      <c r="A21" s="25">
        <v>15</v>
      </c>
      <c r="B21" s="3" t="s">
        <v>50</v>
      </c>
      <c r="C21" s="69"/>
      <c r="D21" s="69"/>
      <c r="E21" s="70"/>
      <c r="F21" s="70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  <c r="AD21" s="1"/>
    </row>
    <row r="22" spans="1:30">
      <c r="A22" s="25">
        <v>16</v>
      </c>
      <c r="B22" s="3" t="s">
        <v>51</v>
      </c>
      <c r="C22" s="69"/>
      <c r="D22" s="69"/>
      <c r="E22" s="70"/>
      <c r="F22" s="70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  <c r="AD22" s="1"/>
    </row>
    <row r="23" spans="1:30">
      <c r="A23" s="25">
        <v>17</v>
      </c>
      <c r="B23" s="3" t="s">
        <v>52</v>
      </c>
      <c r="C23" s="69"/>
      <c r="D23" s="69"/>
      <c r="E23" s="70"/>
      <c r="F23" s="70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  <c r="AD23" s="1"/>
    </row>
    <row r="24" spans="1:30">
      <c r="A24" s="25">
        <v>18</v>
      </c>
      <c r="B24" s="3" t="s">
        <v>53</v>
      </c>
      <c r="C24" s="69"/>
      <c r="D24" s="69"/>
      <c r="E24" s="70"/>
      <c r="F24" s="70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  <c r="AD24" s="1"/>
    </row>
    <row r="25" spans="1:30">
      <c r="A25" s="25">
        <v>19</v>
      </c>
      <c r="B25" s="3" t="s">
        <v>54</v>
      </c>
      <c r="C25" s="69"/>
      <c r="D25" s="69"/>
      <c r="E25" s="70"/>
      <c r="F25" s="70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  <c r="AD25" s="1"/>
    </row>
    <row r="26" spans="1:30">
      <c r="A26" s="25">
        <v>20</v>
      </c>
      <c r="B26" s="3" t="s">
        <v>55</v>
      </c>
      <c r="C26" s="69"/>
      <c r="D26" s="69"/>
      <c r="E26" s="70"/>
      <c r="F26" s="70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  <c r="AD26" s="1"/>
    </row>
    <row r="27" spans="1:30">
      <c r="A27" s="25">
        <v>21</v>
      </c>
      <c r="B27" s="3" t="s">
        <v>56</v>
      </c>
      <c r="C27" s="69"/>
      <c r="D27" s="69"/>
      <c r="E27" s="70"/>
      <c r="F27" s="70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  <c r="AD27" s="1"/>
    </row>
    <row r="28" spans="1:30">
      <c r="A28" s="25">
        <v>22</v>
      </c>
      <c r="B28" s="3" t="s">
        <v>57</v>
      </c>
      <c r="C28" s="69"/>
      <c r="D28" s="69"/>
      <c r="E28" s="70"/>
      <c r="F28" s="70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  <c r="AD28" s="1"/>
    </row>
    <row r="29" spans="1:30">
      <c r="A29" s="25">
        <v>23</v>
      </c>
      <c r="B29" s="3" t="s">
        <v>58</v>
      </c>
      <c r="C29" s="69"/>
      <c r="D29" s="69"/>
      <c r="E29" s="70"/>
      <c r="F29" s="70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  <c r="AD29" s="1"/>
    </row>
    <row r="30" spans="1:30">
      <c r="A30" s="25">
        <v>24</v>
      </c>
      <c r="B30" s="3" t="s">
        <v>59</v>
      </c>
      <c r="C30" s="69"/>
      <c r="D30" s="69"/>
      <c r="E30" s="70"/>
      <c r="F30" s="70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  <c r="AD30" s="1"/>
    </row>
    <row r="31" spans="1:30">
      <c r="A31" s="25">
        <v>25</v>
      </c>
      <c r="B31" s="3" t="s">
        <v>60</v>
      </c>
      <c r="C31" s="69"/>
      <c r="D31" s="69"/>
      <c r="E31" s="70"/>
      <c r="F31" s="70"/>
      <c r="G31" s="41">
        <v>7242.0</v>
      </c>
      <c r="H31" s="41">
        <v>604.0</v>
      </c>
      <c r="I31" s="41">
        <v>603.0</v>
      </c>
      <c r="J31" s="41">
        <v>604.0</v>
      </c>
      <c r="K31" s="41">
        <v>603.0</v>
      </c>
      <c r="L31" s="41">
        <v>604.0</v>
      </c>
      <c r="M31" s="13">
        <v>603.0</v>
      </c>
      <c r="N31" s="13">
        <v>604.0</v>
      </c>
      <c r="O31" s="13">
        <v>603.0</v>
      </c>
      <c r="P31" s="13">
        <v>604.0</v>
      </c>
      <c r="Q31" s="13">
        <v>603.0</v>
      </c>
      <c r="R31" s="13">
        <v>604.0</v>
      </c>
      <c r="S31" s="13">
        <v>603.0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  <c r="AD31" s="1"/>
    </row>
    <row r="32" spans="1:30">
      <c r="A32" s="25">
        <v>26</v>
      </c>
      <c r="B32" s="3" t="s">
        <v>61</v>
      </c>
      <c r="C32" s="69"/>
      <c r="D32" s="69"/>
      <c r="E32" s="70"/>
      <c r="F32" s="70"/>
      <c r="G32" s="41">
        <v>6998.0</v>
      </c>
      <c r="H32" s="41">
        <v>583.0</v>
      </c>
      <c r="I32" s="41">
        <v>583.0</v>
      </c>
      <c r="J32" s="41">
        <v>583.0</v>
      </c>
      <c r="K32" s="41">
        <v>583.0</v>
      </c>
      <c r="L32" s="41">
        <v>583.0</v>
      </c>
      <c r="M32" s="13">
        <v>584.0</v>
      </c>
      <c r="N32" s="13">
        <v>583.0</v>
      </c>
      <c r="O32" s="13">
        <v>583.0</v>
      </c>
      <c r="P32" s="13">
        <v>583.0</v>
      </c>
      <c r="Q32" s="13">
        <v>583.0</v>
      </c>
      <c r="R32" s="13">
        <v>583.0</v>
      </c>
      <c r="S32" s="13">
        <v>584.0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  <c r="AD32" s="1"/>
    </row>
    <row r="33" spans="1:30">
      <c r="A33" s="25">
        <v>27</v>
      </c>
      <c r="B33" s="3" t="s">
        <v>62</v>
      </c>
      <c r="C33" s="69"/>
      <c r="D33" s="69"/>
      <c r="E33" s="70"/>
      <c r="F33" s="70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  <c r="AD33" s="1"/>
    </row>
    <row r="34" spans="1:30">
      <c r="A34" s="25">
        <v>28</v>
      </c>
      <c r="B34" s="3" t="s">
        <v>63</v>
      </c>
      <c r="C34" s="69"/>
      <c r="D34" s="69"/>
      <c r="E34" s="70"/>
      <c r="F34" s="70"/>
      <c r="G34" s="41">
        <v>4765.0</v>
      </c>
      <c r="H34" s="41">
        <v>397.0</v>
      </c>
      <c r="I34" s="41">
        <v>397.0</v>
      </c>
      <c r="J34" s="41">
        <v>397.0</v>
      </c>
      <c r="K34" s="41">
        <v>397.0</v>
      </c>
      <c r="L34" s="41">
        <v>397.0</v>
      </c>
      <c r="M34" s="13">
        <v>397.0</v>
      </c>
      <c r="N34" s="13">
        <v>397.0</v>
      </c>
      <c r="O34" s="13">
        <v>397.0</v>
      </c>
      <c r="P34" s="13">
        <v>397.0</v>
      </c>
      <c r="Q34" s="13">
        <v>397.0</v>
      </c>
      <c r="R34" s="13">
        <v>397.0</v>
      </c>
      <c r="S34" s="13">
        <v>398.0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  <c r="AD34" s="1"/>
    </row>
    <row r="35" spans="1:30">
      <c r="A35" s="25">
        <v>29</v>
      </c>
      <c r="B35" s="3" t="s">
        <v>64</v>
      </c>
      <c r="C35" s="69"/>
      <c r="D35" s="69"/>
      <c r="E35" s="70"/>
      <c r="F35" s="70"/>
      <c r="G35" s="41">
        <v>509.0</v>
      </c>
      <c r="H35" s="41">
        <v>42.0</v>
      </c>
      <c r="I35" s="41">
        <v>42.0</v>
      </c>
      <c r="J35" s="41">
        <v>42.0</v>
      </c>
      <c r="K35" s="41">
        <v>43.0</v>
      </c>
      <c r="L35" s="41">
        <v>42.0</v>
      </c>
      <c r="M35" s="13">
        <v>43.0</v>
      </c>
      <c r="N35" s="13">
        <v>42.0</v>
      </c>
      <c r="O35" s="13">
        <v>43.0</v>
      </c>
      <c r="P35" s="13">
        <v>42.0</v>
      </c>
      <c r="Q35" s="13">
        <v>43.0</v>
      </c>
      <c r="R35" s="13">
        <v>42.0</v>
      </c>
      <c r="S35" s="13">
        <v>43.0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  <c r="AD35" s="1"/>
    </row>
    <row r="36" spans="1:30">
      <c r="A36" s="25">
        <v>30</v>
      </c>
      <c r="B36" s="3" t="s">
        <v>65</v>
      </c>
      <c r="C36" s="69"/>
      <c r="D36" s="69"/>
      <c r="E36" s="70"/>
      <c r="F36" s="70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  <c r="AD36" s="1"/>
    </row>
    <row r="37" spans="1:30">
      <c r="A37" s="25">
        <v>31</v>
      </c>
      <c r="B37" s="3" t="s">
        <v>66</v>
      </c>
      <c r="C37" s="69"/>
      <c r="D37" s="69"/>
      <c r="E37" s="70"/>
      <c r="F37" s="70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  <c r="AD37" s="1"/>
    </row>
    <row r="38" spans="1:30">
      <c r="A38" s="25">
        <v>32</v>
      </c>
      <c r="B38" s="3" t="s">
        <v>67</v>
      </c>
      <c r="C38" s="69"/>
      <c r="D38" s="69"/>
      <c r="E38" s="70"/>
      <c r="F38" s="70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  <c r="AD38" s="1"/>
    </row>
    <row r="39" spans="1:30">
      <c r="A39" s="25">
        <v>33</v>
      </c>
      <c r="B39" s="3" t="s">
        <v>68</v>
      </c>
      <c r="C39" s="69"/>
      <c r="D39" s="69"/>
      <c r="E39" s="70"/>
      <c r="F39" s="70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  <c r="AD39" s="1"/>
    </row>
    <row r="40" spans="1:30">
      <c r="A40" s="25">
        <v>34</v>
      </c>
      <c r="B40" s="3" t="s">
        <v>69</v>
      </c>
      <c r="C40" s="69"/>
      <c r="D40" s="69"/>
      <c r="E40" s="70"/>
      <c r="F40" s="70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  <c r="AD40" s="1"/>
    </row>
    <row r="41" spans="1:30">
      <c r="A41" s="25">
        <v>35</v>
      </c>
      <c r="B41" s="3" t="s">
        <v>70</v>
      </c>
      <c r="C41" s="70"/>
      <c r="D41" s="70"/>
      <c r="E41" s="70"/>
      <c r="F41" s="70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  <c r="AD41" s="1"/>
    </row>
    <row r="42" spans="1:30">
      <c r="A42" s="25">
        <v>36</v>
      </c>
      <c r="B42" s="3" t="s">
        <v>71</v>
      </c>
      <c r="C42" s="69"/>
      <c r="D42" s="69"/>
      <c r="E42" s="70"/>
      <c r="F42" s="70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  <c r="AD42" s="1"/>
    </row>
    <row r="43" spans="1:30">
      <c r="A43" s="25">
        <v>37</v>
      </c>
      <c r="B43" s="3" t="s">
        <v>72</v>
      </c>
      <c r="C43" s="69"/>
      <c r="D43" s="69"/>
      <c r="E43" s="70"/>
      <c r="F43" s="70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  <c r="AD43" s="1"/>
    </row>
    <row r="44" spans="1:30">
      <c r="A44" s="25">
        <v>38</v>
      </c>
      <c r="B44" s="3" t="s">
        <v>73</v>
      </c>
      <c r="C44" s="69"/>
      <c r="D44" s="69"/>
      <c r="E44" s="70"/>
      <c r="F44" s="70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  <c r="AD44" s="1"/>
    </row>
    <row r="45" spans="1:30">
      <c r="A45" s="25">
        <v>39</v>
      </c>
      <c r="B45" s="3" t="s">
        <v>74</v>
      </c>
      <c r="C45" s="69"/>
      <c r="D45" s="69"/>
      <c r="E45" s="70"/>
      <c r="F45" s="70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  <c r="AD45" s="1"/>
    </row>
    <row r="46" spans="1:30">
      <c r="A46" s="25">
        <v>40</v>
      </c>
      <c r="B46" s="3" t="s">
        <v>75</v>
      </c>
      <c r="C46" s="69"/>
      <c r="D46" s="69"/>
      <c r="E46" s="70"/>
      <c r="F46" s="70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  <c r="AD46" s="1"/>
    </row>
    <row r="47" spans="1:30">
      <c r="A47" s="25">
        <v>41</v>
      </c>
      <c r="B47" s="3" t="s">
        <v>76</v>
      </c>
      <c r="C47" s="69"/>
      <c r="D47" s="69"/>
      <c r="E47" s="70"/>
      <c r="F47" s="70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  <c r="AD47" s="1"/>
    </row>
    <row r="48" spans="1:30">
      <c r="A48" s="25">
        <v>42</v>
      </c>
      <c r="B48" s="3" t="s">
        <v>77</v>
      </c>
      <c r="C48" s="69"/>
      <c r="D48" s="69"/>
      <c r="E48" s="70"/>
      <c r="F48" s="70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  <c r="AD48" s="1"/>
    </row>
    <row r="49" spans="1:30">
      <c r="A49" s="25">
        <v>43</v>
      </c>
      <c r="B49" s="3" t="s">
        <v>78</v>
      </c>
      <c r="C49" s="69"/>
      <c r="D49" s="69"/>
      <c r="E49" s="70"/>
      <c r="F49" s="70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  <c r="AD49" s="1"/>
    </row>
    <row r="50" spans="1:30">
      <c r="A50" s="25">
        <v>44</v>
      </c>
      <c r="B50" s="3" t="s">
        <v>79</v>
      </c>
      <c r="C50" s="69"/>
      <c r="D50" s="69"/>
      <c r="E50" s="70"/>
      <c r="F50" s="70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  <c r="AD50" s="1"/>
    </row>
    <row r="51" spans="1:30">
      <c r="A51" s="25">
        <v>45</v>
      </c>
      <c r="B51" s="3" t="s">
        <v>80</v>
      </c>
      <c r="C51" s="69"/>
      <c r="D51" s="69"/>
      <c r="E51" s="70"/>
      <c r="F51" s="70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  <c r="AD51" s="1"/>
    </row>
    <row r="52" spans="1:30">
      <c r="A52" s="25">
        <v>46</v>
      </c>
      <c r="B52" s="3" t="s">
        <v>81</v>
      </c>
      <c r="C52" s="69"/>
      <c r="D52" s="69"/>
      <c r="E52" s="70"/>
      <c r="F52" s="70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  <c r="AD52" s="1"/>
    </row>
    <row r="53" spans="1:30">
      <c r="A53" s="25">
        <v>47</v>
      </c>
      <c r="B53" s="3" t="s">
        <v>82</v>
      </c>
      <c r="C53" s="69"/>
      <c r="D53" s="69"/>
      <c r="E53" s="70"/>
      <c r="F53" s="70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  <c r="AD53" s="1"/>
    </row>
    <row r="54" spans="1:30">
      <c r="A54" s="25">
        <v>48</v>
      </c>
      <c r="B54" s="3" t="s">
        <v>83</v>
      </c>
      <c r="C54" s="69"/>
      <c r="D54" s="69"/>
      <c r="E54" s="70"/>
      <c r="F54" s="70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  <c r="AD54" s="1"/>
    </row>
    <row r="55" spans="1:30">
      <c r="A55" s="25">
        <v>49</v>
      </c>
      <c r="B55" s="3" t="s">
        <v>84</v>
      </c>
      <c r="C55" s="69"/>
      <c r="D55" s="69"/>
      <c r="E55" s="70"/>
      <c r="F55" s="70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  <c r="AD55" s="1"/>
    </row>
    <row r="56" spans="1:30">
      <c r="A56" s="25">
        <v>50</v>
      </c>
      <c r="B56" s="3" t="s">
        <v>85</v>
      </c>
      <c r="C56" s="69"/>
      <c r="D56" s="69"/>
      <c r="E56" s="70"/>
      <c r="F56" s="70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  <c r="AD56" s="1"/>
    </row>
    <row r="57" spans="1:30">
      <c r="A57" s="25">
        <v>51</v>
      </c>
      <c r="B57" s="3" t="s">
        <v>86</v>
      </c>
      <c r="C57" s="69"/>
      <c r="D57" s="69"/>
      <c r="E57" s="70"/>
      <c r="F57" s="70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  <c r="AD57" s="1"/>
    </row>
    <row r="58" spans="1:30">
      <c r="A58" s="25">
        <v>52</v>
      </c>
      <c r="B58" s="3" t="s">
        <v>87</v>
      </c>
      <c r="C58" s="69"/>
      <c r="D58" s="69"/>
      <c r="E58" s="70"/>
      <c r="F58" s="70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  <c r="AD58" s="1"/>
    </row>
    <row r="59" spans="1:30">
      <c r="A59" s="25">
        <v>53</v>
      </c>
      <c r="B59" s="3" t="s">
        <v>88</v>
      </c>
      <c r="C59" s="69"/>
      <c r="D59" s="69"/>
      <c r="E59" s="70"/>
      <c r="F59" s="70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  <c r="AD59" s="1"/>
    </row>
    <row r="60" spans="1:30">
      <c r="A60" s="25">
        <v>54</v>
      </c>
      <c r="B60" s="3" t="s">
        <v>89</v>
      </c>
      <c r="C60" s="69"/>
      <c r="D60" s="69"/>
      <c r="E60" s="70"/>
      <c r="F60" s="70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  <c r="AD60" s="1"/>
    </row>
    <row r="61" spans="1:30">
      <c r="A61" s="25">
        <v>55</v>
      </c>
      <c r="B61" s="3" t="s">
        <v>90</v>
      </c>
      <c r="C61" s="69"/>
      <c r="D61" s="69"/>
      <c r="E61" s="70"/>
      <c r="F61" s="70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  <c r="AD61" s="1"/>
    </row>
    <row r="62" spans="1:30">
      <c r="A62" s="25">
        <v>56</v>
      </c>
      <c r="B62" s="3" t="s">
        <v>91</v>
      </c>
      <c r="C62" s="69"/>
      <c r="D62" s="69"/>
      <c r="E62" s="70"/>
      <c r="F62" s="70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  <c r="AD62" s="1"/>
    </row>
    <row r="63" spans="1:30">
      <c r="A63" s="25">
        <v>57</v>
      </c>
      <c r="B63" s="3" t="s">
        <v>92</v>
      </c>
      <c r="C63" s="69"/>
      <c r="D63" s="69"/>
      <c r="E63" s="70"/>
      <c r="F63" s="70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  <c r="AD63" s="1"/>
    </row>
    <row r="64" spans="1:30">
      <c r="A64" s="25">
        <v>58</v>
      </c>
      <c r="B64" s="3" t="s">
        <v>93</v>
      </c>
      <c r="C64" s="69"/>
      <c r="D64" s="69"/>
      <c r="E64" s="70"/>
      <c r="F64" s="70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  <c r="AD64" s="1"/>
    </row>
    <row r="65" spans="1:30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40093</v>
      </c>
      <c r="H65" s="52">
        <f>SUM(H7:H64)</f>
        <v>3341</v>
      </c>
      <c r="I65" s="52">
        <f>SUM(I7:I64)</f>
        <v>3337</v>
      </c>
      <c r="J65" s="52">
        <f>SUM(J7:J64)</f>
        <v>3344</v>
      </c>
      <c r="K65" s="52">
        <f>SUM(K7:K64)</f>
        <v>3338</v>
      </c>
      <c r="L65" s="52">
        <f>SUM(L7:L64)</f>
        <v>3343</v>
      </c>
      <c r="M65" s="52">
        <f>SUM(M7:M64)</f>
        <v>3342</v>
      </c>
      <c r="N65" s="52">
        <f>SUM(N7:N64)</f>
        <v>3343</v>
      </c>
      <c r="O65" s="52">
        <f>SUM(O7:O64)</f>
        <v>3338</v>
      </c>
      <c r="P65" s="52">
        <f>SUM(P7:P64)</f>
        <v>3344</v>
      </c>
      <c r="Q65" s="52">
        <f>SUM(Q7:Q64)</f>
        <v>3338</v>
      </c>
      <c r="R65" s="52">
        <f>SUM(R7:R64)</f>
        <v>3343</v>
      </c>
      <c r="S65" s="52">
        <f>SUM(S7:S64)</f>
        <v>3342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4"/>
    </row>
    <row r="66" spans="1:30">
      <c r="G66" s="55"/>
      <c r="Y66" s="10"/>
      <c r="AD66" s="1"/>
    </row>
    <row r="67" spans="1:30">
      <c r="C67" s="71"/>
      <c r="D67" s="71"/>
      <c r="E67" s="71"/>
      <c r="F67" s="71"/>
      <c r="G67" s="55"/>
      <c r="AD67" s="1"/>
    </row>
    <row r="71" spans="1:30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C6"/>
  <mergeCells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S1" sqref="S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3.140625" customWidth="true" style="43"/>
    <col min="8" max="8" width="13.85546875" customWidth="true" style="44"/>
    <col min="9" max="9" width="13.85546875" customWidth="true" style="44"/>
    <col min="10" max="10" width="13.85546875" customWidth="true" style="44"/>
    <col min="11" max="11" width="13.85546875" customWidth="true" style="44"/>
    <col min="12" max="12" width="13.85546875" customWidth="true" style="44"/>
    <col min="13" max="13" width="12.28515625" customWidth="true" style="10"/>
    <col min="14" max="14" width="12.28515625" customWidth="true" style="10"/>
    <col min="15" max="15" width="12.2851562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42578125" customWidth="true" style="10"/>
    <col min="20" max="20" width="12.85546875" hidden="true" customWidth="true" style="1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9.140625" style="1"/>
  </cols>
  <sheetData>
    <row r="1" spans="1:30">
      <c r="S1" s="240" t="s">
        <v>143</v>
      </c>
      <c r="AD1" s="1"/>
    </row>
    <row r="2" spans="1:30">
      <c r="AD2" s="1"/>
    </row>
    <row r="3" spans="1:30" customHeight="1" ht="15.75">
      <c r="B3" s="18" t="s">
        <v>144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  <c r="AD3" s="1"/>
    </row>
    <row r="4" spans="1:30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29" t="s">
        <v>140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16" t="s">
        <v>98</v>
      </c>
      <c r="U4" s="116"/>
      <c r="V4" s="116"/>
      <c r="W4" s="116"/>
      <c r="X4" s="116"/>
      <c r="Y4" s="124" t="s">
        <v>99</v>
      </c>
      <c r="Z4" s="125"/>
      <c r="AA4" s="125"/>
      <c r="AB4" s="125"/>
      <c r="AC4" s="126"/>
      <c r="AD4" s="1"/>
    </row>
    <row r="5" spans="1:30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29"/>
      <c r="H5" s="94" t="s">
        <v>16</v>
      </c>
      <c r="I5" s="94"/>
      <c r="J5" s="94"/>
      <c r="K5" s="134" t="s">
        <v>17</v>
      </c>
      <c r="L5" s="134"/>
      <c r="M5" s="134"/>
      <c r="N5" s="134" t="s">
        <v>18</v>
      </c>
      <c r="O5" s="134"/>
      <c r="P5" s="134"/>
      <c r="Q5" s="134" t="s">
        <v>19</v>
      </c>
      <c r="R5" s="134"/>
      <c r="S5" s="134"/>
      <c r="T5" s="119" t="s">
        <v>140</v>
      </c>
      <c r="U5" s="121" t="s">
        <v>21</v>
      </c>
      <c r="V5" s="122"/>
      <c r="W5" s="122"/>
      <c r="X5" s="123"/>
      <c r="Y5" s="127" t="s">
        <v>140</v>
      </c>
      <c r="Z5" s="121" t="s">
        <v>21</v>
      </c>
      <c r="AA5" s="122"/>
      <c r="AB5" s="122"/>
      <c r="AC5" s="123"/>
      <c r="AD5" s="2"/>
    </row>
    <row r="6" spans="1:30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29"/>
      <c r="H6" s="91" t="s">
        <v>100</v>
      </c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120"/>
      <c r="U6" s="61" t="s">
        <v>16</v>
      </c>
      <c r="V6" s="61" t="s">
        <v>17</v>
      </c>
      <c r="W6" s="61" t="s">
        <v>18</v>
      </c>
      <c r="X6" s="61" t="s">
        <v>19</v>
      </c>
      <c r="Y6" s="128"/>
      <c r="Z6" s="61" t="s">
        <v>16</v>
      </c>
      <c r="AA6" s="61" t="s">
        <v>17</v>
      </c>
      <c r="AB6" s="61" t="s">
        <v>18</v>
      </c>
      <c r="AC6" s="61" t="s">
        <v>19</v>
      </c>
      <c r="AD6" s="6"/>
    </row>
    <row r="7" spans="1:30">
      <c r="A7" s="25">
        <v>1</v>
      </c>
      <c r="B7" s="3" t="s">
        <v>36</v>
      </c>
      <c r="C7" s="69"/>
      <c r="D7" s="69"/>
      <c r="E7" s="70"/>
      <c r="F7" s="70"/>
      <c r="G7" s="41">
        <v>2961.0</v>
      </c>
      <c r="H7" s="41">
        <v>246.0</v>
      </c>
      <c r="I7" s="41">
        <v>246.0</v>
      </c>
      <c r="J7" s="41">
        <v>246.0</v>
      </c>
      <c r="K7" s="41">
        <v>246.0</v>
      </c>
      <c r="L7" s="41">
        <v>247.0</v>
      </c>
      <c r="M7" s="13">
        <v>247.0</v>
      </c>
      <c r="N7" s="13">
        <v>247.0</v>
      </c>
      <c r="O7" s="13">
        <v>247.0</v>
      </c>
      <c r="P7" s="13">
        <v>247.0</v>
      </c>
      <c r="Q7" s="13">
        <v>247.0</v>
      </c>
      <c r="R7" s="13">
        <v>247.0</v>
      </c>
      <c r="S7" s="13">
        <v>248.0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D7" s="1"/>
    </row>
    <row r="8" spans="1:30">
      <c r="A8" s="25">
        <v>2</v>
      </c>
      <c r="B8" s="3" t="s">
        <v>37</v>
      </c>
      <c r="C8" s="69"/>
      <c r="D8" s="69"/>
      <c r="E8" s="70"/>
      <c r="F8" s="70"/>
      <c r="G8" s="41">
        <v>1385.0</v>
      </c>
      <c r="H8" s="41">
        <v>115.0</v>
      </c>
      <c r="I8" s="41">
        <v>115.0</v>
      </c>
      <c r="J8" s="41">
        <v>115.0</v>
      </c>
      <c r="K8" s="41">
        <v>116.0</v>
      </c>
      <c r="L8" s="41">
        <v>115.0</v>
      </c>
      <c r="M8" s="13">
        <v>116.0</v>
      </c>
      <c r="N8" s="13">
        <v>115.0</v>
      </c>
      <c r="O8" s="13">
        <v>116.0</v>
      </c>
      <c r="P8" s="13">
        <v>115.0</v>
      </c>
      <c r="Q8" s="13">
        <v>116.0</v>
      </c>
      <c r="R8" s="13">
        <v>115.0</v>
      </c>
      <c r="S8" s="13">
        <v>116.0</v>
      </c>
      <c r="T8" s="25"/>
      <c r="U8" s="30"/>
      <c r="V8" s="30"/>
      <c r="W8" s="30"/>
      <c r="X8" s="30"/>
      <c r="Y8" s="30"/>
      <c r="Z8" s="30"/>
      <c r="AA8" s="30"/>
      <c r="AB8" s="30"/>
      <c r="AC8" s="30"/>
      <c r="AD8" s="1"/>
    </row>
    <row r="9" spans="1:30">
      <c r="A9" s="25">
        <v>3</v>
      </c>
      <c r="B9" s="3" t="s">
        <v>38</v>
      </c>
      <c r="C9" s="69"/>
      <c r="D9" s="69"/>
      <c r="E9" s="70"/>
      <c r="F9" s="70"/>
      <c r="G9" s="41">
        <v>9279.0</v>
      </c>
      <c r="H9" s="41">
        <v>772.0</v>
      </c>
      <c r="I9" s="41">
        <v>773.0</v>
      </c>
      <c r="J9" s="41">
        <v>772.0</v>
      </c>
      <c r="K9" s="41">
        <v>774.0</v>
      </c>
      <c r="L9" s="41">
        <v>773.0</v>
      </c>
      <c r="M9" s="13">
        <v>774.0</v>
      </c>
      <c r="N9" s="13">
        <v>773.0</v>
      </c>
      <c r="O9" s="13">
        <v>774.0</v>
      </c>
      <c r="P9" s="13">
        <v>773.0</v>
      </c>
      <c r="Q9" s="13">
        <v>774.0</v>
      </c>
      <c r="R9" s="13">
        <v>773.0</v>
      </c>
      <c r="S9" s="13">
        <v>774.0</v>
      </c>
      <c r="T9" s="25"/>
      <c r="U9" s="30"/>
      <c r="V9" s="30"/>
      <c r="W9" s="30"/>
      <c r="X9" s="30"/>
      <c r="Y9" s="30"/>
      <c r="Z9" s="30"/>
      <c r="AA9" s="30"/>
      <c r="AB9" s="30"/>
      <c r="AC9" s="30"/>
      <c r="AD9" s="1"/>
    </row>
    <row r="10" spans="1:30">
      <c r="A10" s="25">
        <v>4</v>
      </c>
      <c r="B10" s="3" t="s">
        <v>39</v>
      </c>
      <c r="C10" s="69"/>
      <c r="D10" s="69"/>
      <c r="E10" s="70"/>
      <c r="F10" s="70"/>
      <c r="G10" s="41">
        <v>2927.0</v>
      </c>
      <c r="H10" s="41">
        <v>243.0</v>
      </c>
      <c r="I10" s="41">
        <v>243.0</v>
      </c>
      <c r="J10" s="41">
        <v>243.0</v>
      </c>
      <c r="K10" s="41">
        <v>244.0</v>
      </c>
      <c r="L10" s="41">
        <v>244.0</v>
      </c>
      <c r="M10" s="13">
        <v>244.0</v>
      </c>
      <c r="N10" s="13">
        <v>244.0</v>
      </c>
      <c r="O10" s="13">
        <v>245.0</v>
      </c>
      <c r="P10" s="13">
        <v>244.0</v>
      </c>
      <c r="Q10" s="13">
        <v>244.0</v>
      </c>
      <c r="R10" s="13">
        <v>244.0</v>
      </c>
      <c r="S10" s="13">
        <v>245.0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  <c r="AD10" s="1"/>
    </row>
    <row r="11" spans="1:30">
      <c r="A11" s="25">
        <v>5</v>
      </c>
      <c r="B11" s="3" t="s">
        <v>40</v>
      </c>
      <c r="C11" s="69"/>
      <c r="D11" s="69"/>
      <c r="E11" s="70"/>
      <c r="F11" s="70"/>
      <c r="G11" s="41">
        <v>2965.0</v>
      </c>
      <c r="H11" s="41">
        <v>246.0</v>
      </c>
      <c r="I11" s="41">
        <v>246.0</v>
      </c>
      <c r="J11" s="41">
        <v>247.0</v>
      </c>
      <c r="K11" s="41">
        <v>247.0</v>
      </c>
      <c r="L11" s="41">
        <v>247.0</v>
      </c>
      <c r="M11" s="13">
        <v>248.0</v>
      </c>
      <c r="N11" s="13">
        <v>247.0</v>
      </c>
      <c r="O11" s="13">
        <v>247.0</v>
      </c>
      <c r="P11" s="13">
        <v>247.0</v>
      </c>
      <c r="Q11" s="13">
        <v>247.0</v>
      </c>
      <c r="R11" s="13">
        <v>247.0</v>
      </c>
      <c r="S11" s="13">
        <v>249.0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  <c r="AD11" s="1"/>
    </row>
    <row r="12" spans="1:30">
      <c r="A12" s="25">
        <v>6</v>
      </c>
      <c r="B12" s="3" t="s">
        <v>41</v>
      </c>
      <c r="C12" s="69"/>
      <c r="D12" s="69"/>
      <c r="E12" s="70"/>
      <c r="F12" s="70"/>
      <c r="G12" s="41">
        <v>4318.0</v>
      </c>
      <c r="H12" s="41">
        <v>358.0</v>
      </c>
      <c r="I12" s="41">
        <v>360.0</v>
      </c>
      <c r="J12" s="41">
        <v>360.0</v>
      </c>
      <c r="K12" s="41">
        <v>360.0</v>
      </c>
      <c r="L12" s="41">
        <v>360.0</v>
      </c>
      <c r="M12" s="13">
        <v>360.0</v>
      </c>
      <c r="N12" s="13">
        <v>360.0</v>
      </c>
      <c r="O12" s="13">
        <v>360.0</v>
      </c>
      <c r="P12" s="13">
        <v>360.0</v>
      </c>
      <c r="Q12" s="13">
        <v>360.0</v>
      </c>
      <c r="R12" s="13">
        <v>360.0</v>
      </c>
      <c r="S12" s="13">
        <v>360.0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  <c r="AD12" s="1"/>
    </row>
    <row r="13" spans="1:30">
      <c r="A13" s="25">
        <v>7</v>
      </c>
      <c r="B13" s="3" t="s">
        <v>42</v>
      </c>
      <c r="C13" s="69"/>
      <c r="D13" s="69"/>
      <c r="E13" s="70"/>
      <c r="F13" s="70"/>
      <c r="G13" s="41">
        <v>2594.0</v>
      </c>
      <c r="H13" s="41">
        <v>215.0</v>
      </c>
      <c r="I13" s="41">
        <v>216.0</v>
      </c>
      <c r="J13" s="41">
        <v>215.0</v>
      </c>
      <c r="K13" s="41">
        <v>216.0</v>
      </c>
      <c r="L13" s="41">
        <v>216.0</v>
      </c>
      <c r="M13" s="13">
        <v>217.0</v>
      </c>
      <c r="N13" s="13">
        <v>216.0</v>
      </c>
      <c r="O13" s="13">
        <v>217.0</v>
      </c>
      <c r="P13" s="13">
        <v>216.0</v>
      </c>
      <c r="Q13" s="13">
        <v>217.0</v>
      </c>
      <c r="R13" s="13">
        <v>216.0</v>
      </c>
      <c r="S13" s="13">
        <v>217.0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  <c r="AD13" s="1"/>
    </row>
    <row r="14" spans="1:30">
      <c r="A14" s="25">
        <v>8</v>
      </c>
      <c r="B14" s="3" t="s">
        <v>43</v>
      </c>
      <c r="C14" s="69"/>
      <c r="D14" s="69"/>
      <c r="E14" s="70"/>
      <c r="F14" s="70"/>
      <c r="G14" s="41">
        <v>2355.0</v>
      </c>
      <c r="H14" s="41">
        <v>195.0</v>
      </c>
      <c r="I14" s="41">
        <v>195.0</v>
      </c>
      <c r="J14" s="41">
        <v>195.0</v>
      </c>
      <c r="K14" s="41">
        <v>195.0</v>
      </c>
      <c r="L14" s="41">
        <v>196.0</v>
      </c>
      <c r="M14" s="13">
        <v>197.0</v>
      </c>
      <c r="N14" s="13">
        <v>197.0</v>
      </c>
      <c r="O14" s="13">
        <v>197.0</v>
      </c>
      <c r="P14" s="13">
        <v>197.0</v>
      </c>
      <c r="Q14" s="13">
        <v>197.0</v>
      </c>
      <c r="R14" s="13">
        <v>197.0</v>
      </c>
      <c r="S14" s="13">
        <v>197.0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  <c r="AD14" s="1"/>
    </row>
    <row r="15" spans="1:30">
      <c r="A15" s="25">
        <v>9</v>
      </c>
      <c r="B15" s="3" t="s">
        <v>44</v>
      </c>
      <c r="C15" s="69"/>
      <c r="D15" s="69"/>
      <c r="E15" s="70"/>
      <c r="F15" s="70"/>
      <c r="G15" s="41">
        <v>1260.0</v>
      </c>
      <c r="H15" s="41">
        <v>104.0</v>
      </c>
      <c r="I15" s="41">
        <v>104.0</v>
      </c>
      <c r="J15" s="41">
        <v>105.0</v>
      </c>
      <c r="K15" s="41">
        <v>105.0</v>
      </c>
      <c r="L15" s="41">
        <v>105.0</v>
      </c>
      <c r="M15" s="13">
        <v>106.0</v>
      </c>
      <c r="N15" s="13">
        <v>105.0</v>
      </c>
      <c r="O15" s="13">
        <v>105.0</v>
      </c>
      <c r="P15" s="13">
        <v>105.0</v>
      </c>
      <c r="Q15" s="13">
        <v>105.0</v>
      </c>
      <c r="R15" s="13">
        <v>105.0</v>
      </c>
      <c r="S15" s="13">
        <v>106.0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  <c r="AD15" s="1"/>
    </row>
    <row r="16" spans="1:30">
      <c r="A16" s="25">
        <v>10</v>
      </c>
      <c r="B16" s="3" t="s">
        <v>45</v>
      </c>
      <c r="C16" s="69"/>
      <c r="D16" s="69"/>
      <c r="E16" s="70"/>
      <c r="F16" s="70"/>
      <c r="G16" s="41">
        <v>1752.0</v>
      </c>
      <c r="H16" s="41">
        <v>145.0</v>
      </c>
      <c r="I16" s="41">
        <v>145.0</v>
      </c>
      <c r="J16" s="41">
        <v>145.0</v>
      </c>
      <c r="K16" s="41">
        <v>146.0</v>
      </c>
      <c r="L16" s="41">
        <v>145.0</v>
      </c>
      <c r="M16" s="13">
        <v>147.0</v>
      </c>
      <c r="N16" s="13">
        <v>146.0</v>
      </c>
      <c r="O16" s="13">
        <v>147.0</v>
      </c>
      <c r="P16" s="13">
        <v>146.0</v>
      </c>
      <c r="Q16" s="13">
        <v>147.0</v>
      </c>
      <c r="R16" s="13">
        <v>146.0</v>
      </c>
      <c r="S16" s="13">
        <v>147.0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  <c r="AD16" s="1"/>
    </row>
    <row r="17" spans="1:30">
      <c r="A17" s="25">
        <v>11</v>
      </c>
      <c r="B17" s="3" t="s">
        <v>46</v>
      </c>
      <c r="C17" s="69"/>
      <c r="D17" s="69"/>
      <c r="E17" s="70"/>
      <c r="F17" s="70"/>
      <c r="G17" s="41">
        <v>2427.0</v>
      </c>
      <c r="H17" s="41">
        <v>201.0</v>
      </c>
      <c r="I17" s="41">
        <v>201.0</v>
      </c>
      <c r="J17" s="41">
        <v>201.0</v>
      </c>
      <c r="K17" s="41">
        <v>201.0</v>
      </c>
      <c r="L17" s="41">
        <v>202.0</v>
      </c>
      <c r="M17" s="13">
        <v>203.0</v>
      </c>
      <c r="N17" s="13">
        <v>203.0</v>
      </c>
      <c r="O17" s="13">
        <v>203.0</v>
      </c>
      <c r="P17" s="13">
        <v>203.0</v>
      </c>
      <c r="Q17" s="13">
        <v>203.0</v>
      </c>
      <c r="R17" s="13">
        <v>203.0</v>
      </c>
      <c r="S17" s="13">
        <v>203.0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  <c r="AD17" s="1"/>
    </row>
    <row r="18" spans="1:30">
      <c r="A18" s="25">
        <v>12</v>
      </c>
      <c r="B18" s="3" t="s">
        <v>47</v>
      </c>
      <c r="C18" s="69"/>
      <c r="D18" s="69"/>
      <c r="E18" s="70"/>
      <c r="F18" s="70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  <c r="AD18" s="1"/>
    </row>
    <row r="19" spans="1:30">
      <c r="A19" s="25">
        <v>13</v>
      </c>
      <c r="B19" s="3" t="s">
        <v>48</v>
      </c>
      <c r="C19" s="69"/>
      <c r="D19" s="69"/>
      <c r="E19" s="70"/>
      <c r="F19" s="70"/>
      <c r="G19" s="41">
        <v>5957.0</v>
      </c>
      <c r="H19" s="41">
        <v>495.0</v>
      </c>
      <c r="I19" s="41">
        <v>495.0</v>
      </c>
      <c r="J19" s="41">
        <v>496.0</v>
      </c>
      <c r="K19" s="41">
        <v>496.0</v>
      </c>
      <c r="L19" s="41">
        <v>496.0</v>
      </c>
      <c r="M19" s="13">
        <v>497.0</v>
      </c>
      <c r="N19" s="13">
        <v>497.0</v>
      </c>
      <c r="O19" s="13">
        <v>497.0</v>
      </c>
      <c r="P19" s="13">
        <v>497.0</v>
      </c>
      <c r="Q19" s="13">
        <v>497.0</v>
      </c>
      <c r="R19" s="13">
        <v>497.0</v>
      </c>
      <c r="S19" s="13">
        <v>497.0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  <c r="AD19" s="1"/>
    </row>
    <row r="20" spans="1:30">
      <c r="A20" s="25">
        <v>14</v>
      </c>
      <c r="B20" s="3" t="s">
        <v>49</v>
      </c>
      <c r="C20" s="69"/>
      <c r="D20" s="69"/>
      <c r="E20" s="70"/>
      <c r="F20" s="70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  <c r="AD20" s="1"/>
    </row>
    <row r="21" spans="1:30">
      <c r="A21" s="25">
        <v>15</v>
      </c>
      <c r="B21" s="3" t="s">
        <v>50</v>
      </c>
      <c r="C21" s="69"/>
      <c r="D21" s="69"/>
      <c r="E21" s="70"/>
      <c r="F21" s="70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  <c r="AD21" s="1"/>
    </row>
    <row r="22" spans="1:30">
      <c r="A22" s="25">
        <v>16</v>
      </c>
      <c r="B22" s="3" t="s">
        <v>51</v>
      </c>
      <c r="C22" s="69"/>
      <c r="D22" s="69"/>
      <c r="E22" s="70"/>
      <c r="F22" s="70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  <c r="AD22" s="1"/>
    </row>
    <row r="23" spans="1:30">
      <c r="A23" s="25">
        <v>17</v>
      </c>
      <c r="B23" s="3" t="s">
        <v>52</v>
      </c>
      <c r="C23" s="69"/>
      <c r="D23" s="69"/>
      <c r="E23" s="70"/>
      <c r="F23" s="70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  <c r="AD23" s="1"/>
    </row>
    <row r="24" spans="1:30">
      <c r="A24" s="25">
        <v>18</v>
      </c>
      <c r="B24" s="3" t="s">
        <v>53</v>
      </c>
      <c r="C24" s="69"/>
      <c r="D24" s="69"/>
      <c r="E24" s="70"/>
      <c r="F24" s="70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  <c r="AD24" s="1"/>
    </row>
    <row r="25" spans="1:30">
      <c r="A25" s="25">
        <v>19</v>
      </c>
      <c r="B25" s="3" t="s">
        <v>54</v>
      </c>
      <c r="C25" s="69"/>
      <c r="D25" s="69"/>
      <c r="E25" s="70"/>
      <c r="F25" s="70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  <c r="AD25" s="1"/>
    </row>
    <row r="26" spans="1:30">
      <c r="A26" s="25">
        <v>20</v>
      </c>
      <c r="B26" s="3" t="s">
        <v>55</v>
      </c>
      <c r="C26" s="69"/>
      <c r="D26" s="69"/>
      <c r="E26" s="70"/>
      <c r="F26" s="70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  <c r="AD26" s="1"/>
    </row>
    <row r="27" spans="1:30">
      <c r="A27" s="25">
        <v>21</v>
      </c>
      <c r="B27" s="3" t="s">
        <v>56</v>
      </c>
      <c r="C27" s="69"/>
      <c r="D27" s="69"/>
      <c r="E27" s="70"/>
      <c r="F27" s="70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  <c r="AD27" s="1"/>
    </row>
    <row r="28" spans="1:30">
      <c r="A28" s="25">
        <v>22</v>
      </c>
      <c r="B28" s="3" t="s">
        <v>57</v>
      </c>
      <c r="C28" s="69"/>
      <c r="D28" s="69"/>
      <c r="E28" s="70"/>
      <c r="F28" s="70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  <c r="AD28" s="1"/>
    </row>
    <row r="29" spans="1:30">
      <c r="A29" s="25">
        <v>23</v>
      </c>
      <c r="B29" s="3" t="s">
        <v>58</v>
      </c>
      <c r="C29" s="69"/>
      <c r="D29" s="69"/>
      <c r="E29" s="70"/>
      <c r="F29" s="70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  <c r="AD29" s="1"/>
    </row>
    <row r="30" spans="1:30">
      <c r="A30" s="25">
        <v>24</v>
      </c>
      <c r="B30" s="3" t="s">
        <v>59</v>
      </c>
      <c r="C30" s="69"/>
      <c r="D30" s="69"/>
      <c r="E30" s="70"/>
      <c r="F30" s="70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  <c r="AD30" s="1"/>
    </row>
    <row r="31" spans="1:30">
      <c r="A31" s="25">
        <v>25</v>
      </c>
      <c r="B31" s="3" t="s">
        <v>60</v>
      </c>
      <c r="C31" s="69"/>
      <c r="D31" s="69"/>
      <c r="E31" s="70"/>
      <c r="F31" s="70"/>
      <c r="G31" s="41">
        <v>9863.0</v>
      </c>
      <c r="H31" s="41">
        <v>821.0</v>
      </c>
      <c r="I31" s="41">
        <v>821.0</v>
      </c>
      <c r="J31" s="41">
        <v>821.0</v>
      </c>
      <c r="K31" s="41">
        <v>822.0</v>
      </c>
      <c r="L31" s="41">
        <v>822.0</v>
      </c>
      <c r="M31" s="13">
        <v>822.0</v>
      </c>
      <c r="N31" s="13">
        <v>822.0</v>
      </c>
      <c r="O31" s="13">
        <v>823.0</v>
      </c>
      <c r="P31" s="13">
        <v>822.0</v>
      </c>
      <c r="Q31" s="13">
        <v>822.0</v>
      </c>
      <c r="R31" s="13">
        <v>822.0</v>
      </c>
      <c r="S31" s="13">
        <v>823.0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  <c r="AD31" s="1"/>
    </row>
    <row r="32" spans="1:30">
      <c r="A32" s="25">
        <v>26</v>
      </c>
      <c r="B32" s="3" t="s">
        <v>61</v>
      </c>
      <c r="C32" s="69"/>
      <c r="D32" s="69"/>
      <c r="E32" s="70"/>
      <c r="F32" s="70"/>
      <c r="G32" s="41">
        <v>9948.0</v>
      </c>
      <c r="H32" s="41">
        <v>828.0</v>
      </c>
      <c r="I32" s="41">
        <v>828.0</v>
      </c>
      <c r="J32" s="41">
        <v>829.0</v>
      </c>
      <c r="K32" s="41">
        <v>829.0</v>
      </c>
      <c r="L32" s="41">
        <v>829.0</v>
      </c>
      <c r="M32" s="13">
        <v>830.0</v>
      </c>
      <c r="N32" s="13">
        <v>829.0</v>
      </c>
      <c r="O32" s="13">
        <v>829.0</v>
      </c>
      <c r="P32" s="13">
        <v>829.0</v>
      </c>
      <c r="Q32" s="13">
        <v>829.0</v>
      </c>
      <c r="R32" s="13">
        <v>829.0</v>
      </c>
      <c r="S32" s="13">
        <v>830.0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  <c r="AD32" s="1"/>
    </row>
    <row r="33" spans="1:30">
      <c r="A33" s="25">
        <v>27</v>
      </c>
      <c r="B33" s="3" t="s">
        <v>62</v>
      </c>
      <c r="C33" s="69"/>
      <c r="D33" s="69"/>
      <c r="E33" s="70"/>
      <c r="F33" s="70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  <c r="AD33" s="1"/>
    </row>
    <row r="34" spans="1:30">
      <c r="A34" s="25">
        <v>28</v>
      </c>
      <c r="B34" s="3" t="s">
        <v>63</v>
      </c>
      <c r="C34" s="69"/>
      <c r="D34" s="69"/>
      <c r="E34" s="70"/>
      <c r="F34" s="70"/>
      <c r="G34" s="41">
        <v>6244.0</v>
      </c>
      <c r="H34" s="41">
        <v>519.0</v>
      </c>
      <c r="I34" s="41">
        <v>519.0</v>
      </c>
      <c r="J34" s="41">
        <v>519.0</v>
      </c>
      <c r="K34" s="41">
        <v>520.0</v>
      </c>
      <c r="L34" s="41">
        <v>520.0</v>
      </c>
      <c r="M34" s="13">
        <v>521.0</v>
      </c>
      <c r="N34" s="13">
        <v>521.0</v>
      </c>
      <c r="O34" s="13">
        <v>521.0</v>
      </c>
      <c r="P34" s="13">
        <v>521.0</v>
      </c>
      <c r="Q34" s="13">
        <v>521.0</v>
      </c>
      <c r="R34" s="13">
        <v>521.0</v>
      </c>
      <c r="S34" s="13">
        <v>521.0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  <c r="AD34" s="1"/>
    </row>
    <row r="35" spans="1:30">
      <c r="A35" s="25">
        <v>29</v>
      </c>
      <c r="B35" s="3" t="s">
        <v>64</v>
      </c>
      <c r="C35" s="69"/>
      <c r="D35" s="69"/>
      <c r="E35" s="70"/>
      <c r="F35" s="70"/>
      <c r="G35" s="41">
        <v>897.0</v>
      </c>
      <c r="H35" s="41">
        <v>74.0</v>
      </c>
      <c r="I35" s="41">
        <v>74.0</v>
      </c>
      <c r="J35" s="41">
        <v>74.0</v>
      </c>
      <c r="K35" s="41">
        <v>74.0</v>
      </c>
      <c r="L35" s="41">
        <v>74.0</v>
      </c>
      <c r="M35" s="13">
        <v>76.0</v>
      </c>
      <c r="N35" s="13">
        <v>75.0</v>
      </c>
      <c r="O35" s="13">
        <v>75.0</v>
      </c>
      <c r="P35" s="13">
        <v>75.0</v>
      </c>
      <c r="Q35" s="13">
        <v>75.0</v>
      </c>
      <c r="R35" s="13">
        <v>75.0</v>
      </c>
      <c r="S35" s="13">
        <v>76.0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  <c r="AD35" s="1"/>
    </row>
    <row r="36" spans="1:30">
      <c r="A36" s="25">
        <v>30</v>
      </c>
      <c r="B36" s="3" t="s">
        <v>65</v>
      </c>
      <c r="C36" s="69"/>
      <c r="D36" s="69"/>
      <c r="E36" s="70"/>
      <c r="F36" s="70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  <c r="AD36" s="1"/>
    </row>
    <row r="37" spans="1:30">
      <c r="A37" s="25">
        <v>31</v>
      </c>
      <c r="B37" s="3" t="s">
        <v>66</v>
      </c>
      <c r="C37" s="69"/>
      <c r="D37" s="69"/>
      <c r="E37" s="70"/>
      <c r="F37" s="70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  <c r="AD37" s="1"/>
    </row>
    <row r="38" spans="1:30">
      <c r="A38" s="25">
        <v>32</v>
      </c>
      <c r="B38" s="3" t="s">
        <v>67</v>
      </c>
      <c r="C38" s="69"/>
      <c r="D38" s="69"/>
      <c r="E38" s="70"/>
      <c r="F38" s="70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  <c r="AD38" s="1"/>
    </row>
    <row r="39" spans="1:30">
      <c r="A39" s="25">
        <v>33</v>
      </c>
      <c r="B39" s="3" t="s">
        <v>68</v>
      </c>
      <c r="C39" s="69"/>
      <c r="D39" s="69"/>
      <c r="E39" s="70"/>
      <c r="F39" s="70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  <c r="AD39" s="1"/>
    </row>
    <row r="40" spans="1:30">
      <c r="A40" s="25">
        <v>34</v>
      </c>
      <c r="B40" s="3" t="s">
        <v>69</v>
      </c>
      <c r="C40" s="69"/>
      <c r="D40" s="69"/>
      <c r="E40" s="70"/>
      <c r="F40" s="70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  <c r="AD40" s="1"/>
    </row>
    <row r="41" spans="1:30">
      <c r="A41" s="25">
        <v>35</v>
      </c>
      <c r="B41" s="3" t="s">
        <v>70</v>
      </c>
      <c r="C41" s="70"/>
      <c r="D41" s="70"/>
      <c r="E41" s="70"/>
      <c r="F41" s="70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  <c r="AD41" s="1"/>
    </row>
    <row r="42" spans="1:30">
      <c r="A42" s="25">
        <v>36</v>
      </c>
      <c r="B42" s="3" t="s">
        <v>71</v>
      </c>
      <c r="C42" s="69"/>
      <c r="D42" s="69"/>
      <c r="E42" s="70"/>
      <c r="F42" s="70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  <c r="AD42" s="1"/>
    </row>
    <row r="43" spans="1:30">
      <c r="A43" s="25">
        <v>37</v>
      </c>
      <c r="B43" s="3" t="s">
        <v>72</v>
      </c>
      <c r="C43" s="69"/>
      <c r="D43" s="69"/>
      <c r="E43" s="70"/>
      <c r="F43" s="70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  <c r="AD43" s="1"/>
    </row>
    <row r="44" spans="1:30">
      <c r="A44" s="25">
        <v>38</v>
      </c>
      <c r="B44" s="3" t="s">
        <v>73</v>
      </c>
      <c r="C44" s="69"/>
      <c r="D44" s="69"/>
      <c r="E44" s="70"/>
      <c r="F44" s="70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  <c r="AD44" s="1"/>
    </row>
    <row r="45" spans="1:30">
      <c r="A45" s="25">
        <v>39</v>
      </c>
      <c r="B45" s="3" t="s">
        <v>74</v>
      </c>
      <c r="C45" s="69"/>
      <c r="D45" s="69"/>
      <c r="E45" s="70"/>
      <c r="F45" s="70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  <c r="AD45" s="1"/>
    </row>
    <row r="46" spans="1:30">
      <c r="A46" s="25">
        <v>40</v>
      </c>
      <c r="B46" s="3" t="s">
        <v>75</v>
      </c>
      <c r="C46" s="69"/>
      <c r="D46" s="69"/>
      <c r="E46" s="70"/>
      <c r="F46" s="70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  <c r="AD46" s="1"/>
    </row>
    <row r="47" spans="1:30">
      <c r="A47" s="25">
        <v>41</v>
      </c>
      <c r="B47" s="3" t="s">
        <v>76</v>
      </c>
      <c r="C47" s="69"/>
      <c r="D47" s="69"/>
      <c r="E47" s="70"/>
      <c r="F47" s="70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  <c r="AD47" s="1"/>
    </row>
    <row r="48" spans="1:30">
      <c r="A48" s="25">
        <v>42</v>
      </c>
      <c r="B48" s="3" t="s">
        <v>77</v>
      </c>
      <c r="C48" s="69"/>
      <c r="D48" s="69"/>
      <c r="E48" s="70"/>
      <c r="F48" s="70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  <c r="AD48" s="1"/>
    </row>
    <row r="49" spans="1:30">
      <c r="A49" s="25">
        <v>43</v>
      </c>
      <c r="B49" s="3" t="s">
        <v>78</v>
      </c>
      <c r="C49" s="69"/>
      <c r="D49" s="69"/>
      <c r="E49" s="70"/>
      <c r="F49" s="70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  <c r="AD49" s="1"/>
    </row>
    <row r="50" spans="1:30">
      <c r="A50" s="25">
        <v>44</v>
      </c>
      <c r="B50" s="3" t="s">
        <v>79</v>
      </c>
      <c r="C50" s="69"/>
      <c r="D50" s="69"/>
      <c r="E50" s="70"/>
      <c r="F50" s="70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  <c r="AD50" s="1"/>
    </row>
    <row r="51" spans="1:30">
      <c r="A51" s="25">
        <v>45</v>
      </c>
      <c r="B51" s="3" t="s">
        <v>80</v>
      </c>
      <c r="C51" s="69"/>
      <c r="D51" s="69"/>
      <c r="E51" s="70"/>
      <c r="F51" s="70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  <c r="AD51" s="1"/>
    </row>
    <row r="52" spans="1:30">
      <c r="A52" s="25">
        <v>46</v>
      </c>
      <c r="B52" s="3" t="s">
        <v>81</v>
      </c>
      <c r="C52" s="69"/>
      <c r="D52" s="69"/>
      <c r="E52" s="70"/>
      <c r="F52" s="70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  <c r="AD52" s="1"/>
    </row>
    <row r="53" spans="1:30">
      <c r="A53" s="25">
        <v>47</v>
      </c>
      <c r="B53" s="3" t="s">
        <v>82</v>
      </c>
      <c r="C53" s="69"/>
      <c r="D53" s="69"/>
      <c r="E53" s="70"/>
      <c r="F53" s="70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  <c r="AD53" s="1"/>
    </row>
    <row r="54" spans="1:30">
      <c r="A54" s="25">
        <v>48</v>
      </c>
      <c r="B54" s="3" t="s">
        <v>83</v>
      </c>
      <c r="C54" s="69"/>
      <c r="D54" s="69"/>
      <c r="E54" s="70"/>
      <c r="F54" s="70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  <c r="AD54" s="1"/>
    </row>
    <row r="55" spans="1:30">
      <c r="A55" s="25">
        <v>49</v>
      </c>
      <c r="B55" s="3" t="s">
        <v>84</v>
      </c>
      <c r="C55" s="69"/>
      <c r="D55" s="69"/>
      <c r="E55" s="70"/>
      <c r="F55" s="70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  <c r="AD55" s="1"/>
    </row>
    <row r="56" spans="1:30">
      <c r="A56" s="25">
        <v>50</v>
      </c>
      <c r="B56" s="3" t="s">
        <v>85</v>
      </c>
      <c r="C56" s="69"/>
      <c r="D56" s="69"/>
      <c r="E56" s="70"/>
      <c r="F56" s="70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  <c r="AD56" s="1"/>
    </row>
    <row r="57" spans="1:30">
      <c r="A57" s="25">
        <v>51</v>
      </c>
      <c r="B57" s="3" t="s">
        <v>86</v>
      </c>
      <c r="C57" s="69"/>
      <c r="D57" s="69"/>
      <c r="E57" s="70"/>
      <c r="F57" s="70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  <c r="AD57" s="1"/>
    </row>
    <row r="58" spans="1:30">
      <c r="A58" s="25">
        <v>52</v>
      </c>
      <c r="B58" s="3" t="s">
        <v>87</v>
      </c>
      <c r="C58" s="69"/>
      <c r="D58" s="69"/>
      <c r="E58" s="70"/>
      <c r="F58" s="70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  <c r="AD58" s="1"/>
    </row>
    <row r="59" spans="1:30">
      <c r="A59" s="25">
        <v>53</v>
      </c>
      <c r="B59" s="3" t="s">
        <v>88</v>
      </c>
      <c r="C59" s="69"/>
      <c r="D59" s="69"/>
      <c r="E59" s="70"/>
      <c r="F59" s="70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  <c r="AD59" s="1"/>
    </row>
    <row r="60" spans="1:30">
      <c r="A60" s="25">
        <v>54</v>
      </c>
      <c r="B60" s="3" t="s">
        <v>89</v>
      </c>
      <c r="C60" s="69"/>
      <c r="D60" s="69"/>
      <c r="E60" s="70"/>
      <c r="F60" s="70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  <c r="AD60" s="1"/>
    </row>
    <row r="61" spans="1:30">
      <c r="A61" s="25">
        <v>55</v>
      </c>
      <c r="B61" s="3" t="s">
        <v>90</v>
      </c>
      <c r="C61" s="69"/>
      <c r="D61" s="69"/>
      <c r="E61" s="70"/>
      <c r="F61" s="70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  <c r="AD61" s="1"/>
    </row>
    <row r="62" spans="1:30">
      <c r="A62" s="25">
        <v>56</v>
      </c>
      <c r="B62" s="3" t="s">
        <v>91</v>
      </c>
      <c r="C62" s="69"/>
      <c r="D62" s="69"/>
      <c r="E62" s="70"/>
      <c r="F62" s="70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  <c r="AD62" s="1"/>
    </row>
    <row r="63" spans="1:30">
      <c r="A63" s="25">
        <v>57</v>
      </c>
      <c r="B63" s="3" t="s">
        <v>92</v>
      </c>
      <c r="C63" s="69"/>
      <c r="D63" s="69"/>
      <c r="E63" s="70"/>
      <c r="F63" s="70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  <c r="AD63" s="1"/>
    </row>
    <row r="64" spans="1:30">
      <c r="A64" s="25">
        <v>58</v>
      </c>
      <c r="B64" s="3" t="s">
        <v>93</v>
      </c>
      <c r="C64" s="69"/>
      <c r="D64" s="69"/>
      <c r="E64" s="70"/>
      <c r="F64" s="70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  <c r="AD64" s="1"/>
    </row>
    <row r="65" spans="1:30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67132</v>
      </c>
      <c r="H65" s="52">
        <f>SUM(H7:H64)</f>
        <v>5577</v>
      </c>
      <c r="I65" s="52">
        <f>SUM(I7:I64)</f>
        <v>5581</v>
      </c>
      <c r="J65" s="52">
        <f>SUM(J7:J64)</f>
        <v>5583</v>
      </c>
      <c r="K65" s="52">
        <f>SUM(K7:K64)</f>
        <v>5591</v>
      </c>
      <c r="L65" s="52">
        <f>SUM(L7:L64)</f>
        <v>5591</v>
      </c>
      <c r="M65" s="52">
        <f>SUM(M7:M64)</f>
        <v>5605</v>
      </c>
      <c r="N65" s="52">
        <f>SUM(N7:N64)</f>
        <v>5597</v>
      </c>
      <c r="O65" s="52">
        <f>SUM(O7:O64)</f>
        <v>5603</v>
      </c>
      <c r="P65" s="52">
        <f>SUM(P7:P64)</f>
        <v>5597</v>
      </c>
      <c r="Q65" s="52">
        <f>SUM(Q7:Q64)</f>
        <v>5601</v>
      </c>
      <c r="R65" s="52">
        <f>SUM(R7:R64)</f>
        <v>5597</v>
      </c>
      <c r="S65" s="52">
        <f>SUM(S7:S64)</f>
        <v>5609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4"/>
    </row>
    <row r="66" spans="1:30">
      <c r="G66" s="55"/>
      <c r="Y66" s="10"/>
      <c r="AD66" s="1"/>
    </row>
    <row r="67" spans="1:30">
      <c r="C67" s="71"/>
      <c r="D67" s="71"/>
      <c r="E67" s="71"/>
      <c r="F67" s="71"/>
      <c r="G67" s="55"/>
      <c r="AD67" s="1"/>
    </row>
    <row r="71" spans="1:30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C6"/>
  <mergeCells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S1" sqref="S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3.140625" customWidth="true" style="43"/>
    <col min="8" max="8" width="13.85546875" customWidth="true" style="44"/>
    <col min="9" max="9" width="13.85546875" customWidth="true" style="44"/>
    <col min="10" max="10" width="13.85546875" customWidth="true" style="44"/>
    <col min="11" max="11" width="13.85546875" customWidth="true" style="44"/>
    <col min="12" max="12" width="13.85546875" customWidth="true" style="44"/>
    <col min="13" max="13" width="12.28515625" customWidth="true" style="10"/>
    <col min="14" max="14" width="12.28515625" customWidth="true" style="10"/>
    <col min="15" max="15" width="12.2851562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42578125" customWidth="true" style="10"/>
    <col min="20" max="20" width="12.85546875" hidden="true" customWidth="true" style="1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9.140625" style="1"/>
  </cols>
  <sheetData>
    <row r="1" spans="1:30">
      <c r="S1" s="240" t="s">
        <v>145</v>
      </c>
      <c r="AD1" s="1"/>
    </row>
    <row r="2" spans="1:30">
      <c r="AD2" s="1"/>
    </row>
    <row r="3" spans="1:30" customHeight="1" ht="15.75">
      <c r="B3" s="18" t="s">
        <v>146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  <c r="AD3" s="1"/>
    </row>
    <row r="4" spans="1:30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29" t="s">
        <v>140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16" t="s">
        <v>98</v>
      </c>
      <c r="U4" s="116"/>
      <c r="V4" s="116"/>
      <c r="W4" s="116"/>
      <c r="X4" s="116"/>
      <c r="Y4" s="124" t="s">
        <v>99</v>
      </c>
      <c r="Z4" s="125"/>
      <c r="AA4" s="125"/>
      <c r="AB4" s="125"/>
      <c r="AC4" s="126"/>
      <c r="AD4" s="1"/>
    </row>
    <row r="5" spans="1:30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29"/>
      <c r="H5" s="94" t="s">
        <v>16</v>
      </c>
      <c r="I5" s="94"/>
      <c r="J5" s="94"/>
      <c r="K5" s="134" t="s">
        <v>17</v>
      </c>
      <c r="L5" s="134"/>
      <c r="M5" s="134"/>
      <c r="N5" s="134" t="s">
        <v>18</v>
      </c>
      <c r="O5" s="134"/>
      <c r="P5" s="134"/>
      <c r="Q5" s="134" t="s">
        <v>19</v>
      </c>
      <c r="R5" s="134"/>
      <c r="S5" s="134"/>
      <c r="T5" s="119" t="s">
        <v>140</v>
      </c>
      <c r="U5" s="121" t="s">
        <v>21</v>
      </c>
      <c r="V5" s="122"/>
      <c r="W5" s="122"/>
      <c r="X5" s="123"/>
      <c r="Y5" s="127" t="s">
        <v>140</v>
      </c>
      <c r="Z5" s="121" t="s">
        <v>21</v>
      </c>
      <c r="AA5" s="122"/>
      <c r="AB5" s="122"/>
      <c r="AC5" s="123"/>
      <c r="AD5" s="2"/>
    </row>
    <row r="6" spans="1:30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29"/>
      <c r="H6" s="91" t="s">
        <v>100</v>
      </c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120"/>
      <c r="U6" s="61" t="s">
        <v>16</v>
      </c>
      <c r="V6" s="61" t="s">
        <v>17</v>
      </c>
      <c r="W6" s="61" t="s">
        <v>18</v>
      </c>
      <c r="X6" s="61" t="s">
        <v>19</v>
      </c>
      <c r="Y6" s="128"/>
      <c r="Z6" s="61" t="s">
        <v>16</v>
      </c>
      <c r="AA6" s="61" t="s">
        <v>17</v>
      </c>
      <c r="AB6" s="61" t="s">
        <v>18</v>
      </c>
      <c r="AC6" s="61" t="s">
        <v>19</v>
      </c>
      <c r="AD6" s="6"/>
    </row>
    <row r="7" spans="1:30">
      <c r="A7" s="25">
        <v>1</v>
      </c>
      <c r="B7" s="3" t="s">
        <v>36</v>
      </c>
      <c r="C7" s="69"/>
      <c r="D7" s="69"/>
      <c r="E7" s="70"/>
      <c r="F7" s="70"/>
      <c r="G7" s="41">
        <v>31.0</v>
      </c>
      <c r="H7" s="41">
        <v>0.0</v>
      </c>
      <c r="I7" s="41">
        <v>0.0</v>
      </c>
      <c r="J7" s="41">
        <v>31.0</v>
      </c>
      <c r="K7" s="41">
        <v>0.0</v>
      </c>
      <c r="L7" s="41">
        <v>0.0</v>
      </c>
      <c r="M7" s="13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D7" s="1"/>
    </row>
    <row r="8" spans="1:30">
      <c r="A8" s="25">
        <v>2</v>
      </c>
      <c r="B8" s="3" t="s">
        <v>37</v>
      </c>
      <c r="C8" s="69"/>
      <c r="D8" s="69"/>
      <c r="E8" s="70"/>
      <c r="F8" s="70"/>
      <c r="G8" s="41">
        <v>45.0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13">
        <v>0.0</v>
      </c>
      <c r="N8" s="13">
        <v>0.0</v>
      </c>
      <c r="O8" s="13">
        <v>0.0</v>
      </c>
      <c r="P8" s="13">
        <v>0.0</v>
      </c>
      <c r="Q8" s="13">
        <v>45.0</v>
      </c>
      <c r="R8" s="13">
        <v>0.0</v>
      </c>
      <c r="S8" s="13">
        <v>0.0</v>
      </c>
      <c r="T8" s="25"/>
      <c r="U8" s="30"/>
      <c r="V8" s="30"/>
      <c r="W8" s="30"/>
      <c r="X8" s="30"/>
      <c r="Y8" s="30"/>
      <c r="Z8" s="30"/>
      <c r="AA8" s="30"/>
      <c r="AB8" s="30"/>
      <c r="AC8" s="30"/>
      <c r="AD8" s="1"/>
    </row>
    <row r="9" spans="1:30">
      <c r="A9" s="25">
        <v>3</v>
      </c>
      <c r="B9" s="3" t="s">
        <v>38</v>
      </c>
      <c r="C9" s="69"/>
      <c r="D9" s="69"/>
      <c r="E9" s="70"/>
      <c r="F9" s="70"/>
      <c r="G9" s="41">
        <v>292.0</v>
      </c>
      <c r="H9" s="41">
        <v>0.0</v>
      </c>
      <c r="I9" s="41">
        <v>0.0</v>
      </c>
      <c r="J9" s="41">
        <v>109.0</v>
      </c>
      <c r="K9" s="41">
        <v>0.0</v>
      </c>
      <c r="L9" s="41">
        <v>0.0</v>
      </c>
      <c r="M9" s="13">
        <v>0.0</v>
      </c>
      <c r="N9" s="13">
        <v>0.0</v>
      </c>
      <c r="O9" s="13">
        <v>0.0</v>
      </c>
      <c r="P9" s="13">
        <v>183.0</v>
      </c>
      <c r="Q9" s="13">
        <v>0.0</v>
      </c>
      <c r="R9" s="13">
        <v>0.0</v>
      </c>
      <c r="S9" s="13">
        <v>0.0</v>
      </c>
      <c r="T9" s="25"/>
      <c r="U9" s="30"/>
      <c r="V9" s="30"/>
      <c r="W9" s="30"/>
      <c r="X9" s="30"/>
      <c r="Y9" s="30"/>
      <c r="Z9" s="30"/>
      <c r="AA9" s="30"/>
      <c r="AB9" s="30"/>
      <c r="AC9" s="30"/>
      <c r="AD9" s="1"/>
    </row>
    <row r="10" spans="1:30">
      <c r="A10" s="25">
        <v>4</v>
      </c>
      <c r="B10" s="3" t="s">
        <v>39</v>
      </c>
      <c r="C10" s="69"/>
      <c r="D10" s="69"/>
      <c r="E10" s="70"/>
      <c r="F10" s="70"/>
      <c r="G10" s="41">
        <v>20.0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13">
        <v>0.0</v>
      </c>
      <c r="N10" s="13">
        <v>0.0</v>
      </c>
      <c r="O10" s="13">
        <v>0.0</v>
      </c>
      <c r="P10" s="13">
        <v>0.0</v>
      </c>
      <c r="Q10" s="13">
        <v>20.0</v>
      </c>
      <c r="R10" s="13">
        <v>0.0</v>
      </c>
      <c r="S10" s="13">
        <v>0.0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  <c r="AD10" s="1"/>
    </row>
    <row r="11" spans="1:30">
      <c r="A11" s="25">
        <v>5</v>
      </c>
      <c r="B11" s="3" t="s">
        <v>40</v>
      </c>
      <c r="C11" s="69"/>
      <c r="D11" s="69"/>
      <c r="E11" s="70"/>
      <c r="F11" s="70"/>
      <c r="G11" s="41">
        <v>107.0</v>
      </c>
      <c r="H11" s="41">
        <v>0.0</v>
      </c>
      <c r="I11" s="41">
        <v>20.0</v>
      </c>
      <c r="J11" s="41">
        <v>0.0</v>
      </c>
      <c r="K11" s="41">
        <v>87.0</v>
      </c>
      <c r="L11" s="41">
        <v>0.0</v>
      </c>
      <c r="M11" s="13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  <c r="AD11" s="1"/>
    </row>
    <row r="12" spans="1:30">
      <c r="A12" s="25">
        <v>6</v>
      </c>
      <c r="B12" s="3" t="s">
        <v>41</v>
      </c>
      <c r="C12" s="69"/>
      <c r="D12" s="69"/>
      <c r="E12" s="70"/>
      <c r="F12" s="70"/>
      <c r="G12" s="41">
        <v>290.0</v>
      </c>
      <c r="H12" s="41">
        <v>0.0</v>
      </c>
      <c r="I12" s="41">
        <v>0.0</v>
      </c>
      <c r="J12" s="41">
        <v>35.0</v>
      </c>
      <c r="K12" s="41">
        <v>255.0</v>
      </c>
      <c r="L12" s="41">
        <v>0.0</v>
      </c>
      <c r="M12" s="13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  <c r="AD12" s="1"/>
    </row>
    <row r="13" spans="1:30">
      <c r="A13" s="25">
        <v>7</v>
      </c>
      <c r="B13" s="3" t="s">
        <v>42</v>
      </c>
      <c r="C13" s="69"/>
      <c r="D13" s="69"/>
      <c r="E13" s="70"/>
      <c r="F13" s="70"/>
      <c r="G13" s="41">
        <v>50.0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13">
        <v>0.0</v>
      </c>
      <c r="N13" s="13">
        <v>0.0</v>
      </c>
      <c r="O13" s="13">
        <v>0.0</v>
      </c>
      <c r="P13" s="13">
        <v>0.0</v>
      </c>
      <c r="Q13" s="13">
        <v>50.0</v>
      </c>
      <c r="R13" s="13">
        <v>0.0</v>
      </c>
      <c r="S13" s="13">
        <v>0.0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  <c r="AD13" s="1"/>
    </row>
    <row r="14" spans="1:30">
      <c r="A14" s="25">
        <v>8</v>
      </c>
      <c r="B14" s="3" t="s">
        <v>43</v>
      </c>
      <c r="C14" s="69"/>
      <c r="D14" s="69"/>
      <c r="E14" s="70"/>
      <c r="F14" s="70"/>
      <c r="G14" s="41">
        <v>0.0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13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  <c r="AD14" s="1"/>
    </row>
    <row r="15" spans="1:30">
      <c r="A15" s="25">
        <v>9</v>
      </c>
      <c r="B15" s="3" t="s">
        <v>44</v>
      </c>
      <c r="C15" s="69"/>
      <c r="D15" s="69"/>
      <c r="E15" s="70"/>
      <c r="F15" s="70"/>
      <c r="G15" s="41">
        <v>212.0</v>
      </c>
      <c r="H15" s="41">
        <v>0.0</v>
      </c>
      <c r="I15" s="41">
        <v>0.0</v>
      </c>
      <c r="J15" s="41">
        <v>0.0</v>
      </c>
      <c r="K15" s="41">
        <v>212.0</v>
      </c>
      <c r="L15" s="41">
        <v>0.0</v>
      </c>
      <c r="M15" s="13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  <c r="AD15" s="1"/>
    </row>
    <row r="16" spans="1:30">
      <c r="A16" s="25">
        <v>10</v>
      </c>
      <c r="B16" s="3" t="s">
        <v>45</v>
      </c>
      <c r="C16" s="69"/>
      <c r="D16" s="69"/>
      <c r="E16" s="70"/>
      <c r="F16" s="70"/>
      <c r="G16" s="41">
        <v>24.0</v>
      </c>
      <c r="H16" s="41">
        <v>0.0</v>
      </c>
      <c r="I16" s="41">
        <v>0.0</v>
      </c>
      <c r="J16" s="41">
        <v>24.0</v>
      </c>
      <c r="K16" s="41">
        <v>0.0</v>
      </c>
      <c r="L16" s="41">
        <v>0.0</v>
      </c>
      <c r="M16" s="13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  <c r="AD16" s="1"/>
    </row>
    <row r="17" spans="1:30">
      <c r="A17" s="25">
        <v>11</v>
      </c>
      <c r="B17" s="3" t="s">
        <v>46</v>
      </c>
      <c r="C17" s="69"/>
      <c r="D17" s="69"/>
      <c r="E17" s="70"/>
      <c r="F17" s="70"/>
      <c r="G17" s="41">
        <v>0.0</v>
      </c>
      <c r="H17" s="41">
        <v>-1.0</v>
      </c>
      <c r="I17" s="41">
        <v>-1.0</v>
      </c>
      <c r="J17" s="41">
        <v>0.0</v>
      </c>
      <c r="K17" s="41">
        <v>-1.0</v>
      </c>
      <c r="L17" s="41">
        <v>0.0</v>
      </c>
      <c r="M17" s="13">
        <v>1.0</v>
      </c>
      <c r="N17" s="13">
        <v>0.0</v>
      </c>
      <c r="O17" s="13">
        <v>0.0</v>
      </c>
      <c r="P17" s="13">
        <v>1.0</v>
      </c>
      <c r="Q17" s="13">
        <v>0.0</v>
      </c>
      <c r="R17" s="13">
        <v>0.0</v>
      </c>
      <c r="S17" s="13">
        <v>1.0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  <c r="AD17" s="1"/>
    </row>
    <row r="18" spans="1:30">
      <c r="A18" s="25">
        <v>12</v>
      </c>
      <c r="B18" s="3" t="s">
        <v>47</v>
      </c>
      <c r="C18" s="69"/>
      <c r="D18" s="69"/>
      <c r="E18" s="70"/>
      <c r="F18" s="70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  <c r="AD18" s="1"/>
    </row>
    <row r="19" spans="1:30">
      <c r="A19" s="25">
        <v>13</v>
      </c>
      <c r="B19" s="3" t="s">
        <v>48</v>
      </c>
      <c r="C19" s="69"/>
      <c r="D19" s="69"/>
      <c r="E19" s="70"/>
      <c r="F19" s="70"/>
      <c r="G19" s="41">
        <v>73.0</v>
      </c>
      <c r="H19" s="41">
        <v>73.0</v>
      </c>
      <c r="I19" s="41">
        <v>0.0</v>
      </c>
      <c r="J19" s="41">
        <v>0.0</v>
      </c>
      <c r="K19" s="41">
        <v>0.0</v>
      </c>
      <c r="L19" s="41">
        <v>0.0</v>
      </c>
      <c r="M19" s="13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  <c r="AD19" s="1"/>
    </row>
    <row r="20" spans="1:30">
      <c r="A20" s="25">
        <v>14</v>
      </c>
      <c r="B20" s="3" t="s">
        <v>49</v>
      </c>
      <c r="C20" s="69"/>
      <c r="D20" s="69"/>
      <c r="E20" s="70"/>
      <c r="F20" s="70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  <c r="AD20" s="1"/>
    </row>
    <row r="21" spans="1:30">
      <c r="A21" s="25">
        <v>15</v>
      </c>
      <c r="B21" s="3" t="s">
        <v>50</v>
      </c>
      <c r="C21" s="69"/>
      <c r="D21" s="69"/>
      <c r="E21" s="70"/>
      <c r="F21" s="70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  <c r="AD21" s="1"/>
    </row>
    <row r="22" spans="1:30">
      <c r="A22" s="25">
        <v>16</v>
      </c>
      <c r="B22" s="3" t="s">
        <v>51</v>
      </c>
      <c r="C22" s="69"/>
      <c r="D22" s="69"/>
      <c r="E22" s="70"/>
      <c r="F22" s="70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  <c r="AD22" s="1"/>
    </row>
    <row r="23" spans="1:30">
      <c r="A23" s="25">
        <v>17</v>
      </c>
      <c r="B23" s="3" t="s">
        <v>52</v>
      </c>
      <c r="C23" s="69"/>
      <c r="D23" s="69"/>
      <c r="E23" s="70"/>
      <c r="F23" s="70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  <c r="AD23" s="1"/>
    </row>
    <row r="24" spans="1:30">
      <c r="A24" s="25">
        <v>18</v>
      </c>
      <c r="B24" s="3" t="s">
        <v>53</v>
      </c>
      <c r="C24" s="69"/>
      <c r="D24" s="69"/>
      <c r="E24" s="70"/>
      <c r="F24" s="70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  <c r="AD24" s="1"/>
    </row>
    <row r="25" spans="1:30">
      <c r="A25" s="25">
        <v>19</v>
      </c>
      <c r="B25" s="3" t="s">
        <v>54</v>
      </c>
      <c r="C25" s="69"/>
      <c r="D25" s="69"/>
      <c r="E25" s="70"/>
      <c r="F25" s="70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  <c r="AD25" s="1"/>
    </row>
    <row r="26" spans="1:30">
      <c r="A26" s="25">
        <v>20</v>
      </c>
      <c r="B26" s="3" t="s">
        <v>55</v>
      </c>
      <c r="C26" s="69"/>
      <c r="D26" s="69"/>
      <c r="E26" s="70"/>
      <c r="F26" s="70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  <c r="AD26" s="1"/>
    </row>
    <row r="27" spans="1:30">
      <c r="A27" s="25">
        <v>21</v>
      </c>
      <c r="B27" s="3" t="s">
        <v>56</v>
      </c>
      <c r="C27" s="69"/>
      <c r="D27" s="69"/>
      <c r="E27" s="70"/>
      <c r="F27" s="70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  <c r="AD27" s="1"/>
    </row>
    <row r="28" spans="1:30">
      <c r="A28" s="25">
        <v>22</v>
      </c>
      <c r="B28" s="3" t="s">
        <v>57</v>
      </c>
      <c r="C28" s="69"/>
      <c r="D28" s="69"/>
      <c r="E28" s="70"/>
      <c r="F28" s="70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  <c r="AD28" s="1"/>
    </row>
    <row r="29" spans="1:30">
      <c r="A29" s="25">
        <v>23</v>
      </c>
      <c r="B29" s="3" t="s">
        <v>58</v>
      </c>
      <c r="C29" s="69"/>
      <c r="D29" s="69"/>
      <c r="E29" s="70"/>
      <c r="F29" s="70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  <c r="AD29" s="1"/>
    </row>
    <row r="30" spans="1:30">
      <c r="A30" s="25">
        <v>24</v>
      </c>
      <c r="B30" s="3" t="s">
        <v>59</v>
      </c>
      <c r="C30" s="69"/>
      <c r="D30" s="69"/>
      <c r="E30" s="70"/>
      <c r="F30" s="70"/>
      <c r="G30" s="41">
        <v>276.0</v>
      </c>
      <c r="H30" s="41">
        <v>0.0</v>
      </c>
      <c r="I30" s="41">
        <v>0.0</v>
      </c>
      <c r="J30" s="41">
        <v>27.0</v>
      </c>
      <c r="K30" s="41">
        <v>199.0</v>
      </c>
      <c r="L30" s="41">
        <v>50.0</v>
      </c>
      <c r="M30" s="13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  <c r="AD30" s="1"/>
    </row>
    <row r="31" spans="1:30">
      <c r="A31" s="25">
        <v>25</v>
      </c>
      <c r="B31" s="3" t="s">
        <v>60</v>
      </c>
      <c r="C31" s="69"/>
      <c r="D31" s="69"/>
      <c r="E31" s="70"/>
      <c r="F31" s="70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  <c r="AD31" s="1"/>
    </row>
    <row r="32" spans="1:30">
      <c r="A32" s="25">
        <v>26</v>
      </c>
      <c r="B32" s="3" t="s">
        <v>61</v>
      </c>
      <c r="C32" s="69"/>
      <c r="D32" s="69"/>
      <c r="E32" s="70"/>
      <c r="F32" s="70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  <c r="AD32" s="1"/>
    </row>
    <row r="33" spans="1:30">
      <c r="A33" s="25">
        <v>27</v>
      </c>
      <c r="B33" s="3" t="s">
        <v>62</v>
      </c>
      <c r="C33" s="69"/>
      <c r="D33" s="69"/>
      <c r="E33" s="70"/>
      <c r="F33" s="70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  <c r="AD33" s="1"/>
    </row>
    <row r="34" spans="1:30">
      <c r="A34" s="25">
        <v>28</v>
      </c>
      <c r="B34" s="3" t="s">
        <v>63</v>
      </c>
      <c r="C34" s="69"/>
      <c r="D34" s="69"/>
      <c r="E34" s="70"/>
      <c r="F34" s="70"/>
      <c r="G34" s="41">
        <v>652.0</v>
      </c>
      <c r="H34" s="41">
        <v>0.0</v>
      </c>
      <c r="I34" s="41">
        <v>0.0</v>
      </c>
      <c r="J34" s="41">
        <v>407.0</v>
      </c>
      <c r="K34" s="41">
        <v>245.0</v>
      </c>
      <c r="L34" s="41">
        <v>0.0</v>
      </c>
      <c r="M34" s="13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  <c r="AD34" s="1"/>
    </row>
    <row r="35" spans="1:30">
      <c r="A35" s="25">
        <v>29</v>
      </c>
      <c r="B35" s="3" t="s">
        <v>64</v>
      </c>
      <c r="C35" s="69"/>
      <c r="D35" s="69"/>
      <c r="E35" s="70"/>
      <c r="F35" s="70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  <c r="AD35" s="1"/>
    </row>
    <row r="36" spans="1:30">
      <c r="A36" s="25">
        <v>30</v>
      </c>
      <c r="B36" s="3" t="s">
        <v>65</v>
      </c>
      <c r="C36" s="69"/>
      <c r="D36" s="69"/>
      <c r="E36" s="70"/>
      <c r="F36" s="70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  <c r="AD36" s="1"/>
    </row>
    <row r="37" spans="1:30">
      <c r="A37" s="25">
        <v>31</v>
      </c>
      <c r="B37" s="3" t="s">
        <v>66</v>
      </c>
      <c r="C37" s="69"/>
      <c r="D37" s="69"/>
      <c r="E37" s="70"/>
      <c r="F37" s="70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  <c r="AD37" s="1"/>
    </row>
    <row r="38" spans="1:30">
      <c r="A38" s="25">
        <v>32</v>
      </c>
      <c r="B38" s="3" t="s">
        <v>67</v>
      </c>
      <c r="C38" s="69"/>
      <c r="D38" s="69"/>
      <c r="E38" s="70"/>
      <c r="F38" s="70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  <c r="AD38" s="1"/>
    </row>
    <row r="39" spans="1:30">
      <c r="A39" s="25">
        <v>33</v>
      </c>
      <c r="B39" s="3" t="s">
        <v>68</v>
      </c>
      <c r="C39" s="69"/>
      <c r="D39" s="69"/>
      <c r="E39" s="70"/>
      <c r="F39" s="70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  <c r="AD39" s="1"/>
    </row>
    <row r="40" spans="1:30">
      <c r="A40" s="25">
        <v>34</v>
      </c>
      <c r="B40" s="3" t="s">
        <v>69</v>
      </c>
      <c r="C40" s="69"/>
      <c r="D40" s="69"/>
      <c r="E40" s="70"/>
      <c r="F40" s="70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  <c r="AD40" s="1"/>
    </row>
    <row r="41" spans="1:30">
      <c r="A41" s="25">
        <v>35</v>
      </c>
      <c r="B41" s="3" t="s">
        <v>70</v>
      </c>
      <c r="C41" s="70"/>
      <c r="D41" s="70"/>
      <c r="E41" s="70"/>
      <c r="F41" s="70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  <c r="AD41" s="1"/>
    </row>
    <row r="42" spans="1:30">
      <c r="A42" s="25">
        <v>36</v>
      </c>
      <c r="B42" s="3" t="s">
        <v>71</v>
      </c>
      <c r="C42" s="69"/>
      <c r="D42" s="69"/>
      <c r="E42" s="70"/>
      <c r="F42" s="70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  <c r="AD42" s="1"/>
    </row>
    <row r="43" spans="1:30">
      <c r="A43" s="25">
        <v>37</v>
      </c>
      <c r="B43" s="3" t="s">
        <v>72</v>
      </c>
      <c r="C43" s="69"/>
      <c r="D43" s="69"/>
      <c r="E43" s="70"/>
      <c r="F43" s="70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  <c r="AD43" s="1"/>
    </row>
    <row r="44" spans="1:30">
      <c r="A44" s="25">
        <v>38</v>
      </c>
      <c r="B44" s="3" t="s">
        <v>73</v>
      </c>
      <c r="C44" s="69"/>
      <c r="D44" s="69"/>
      <c r="E44" s="70"/>
      <c r="F44" s="70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  <c r="AD44" s="1"/>
    </row>
    <row r="45" spans="1:30">
      <c r="A45" s="25">
        <v>39</v>
      </c>
      <c r="B45" s="3" t="s">
        <v>74</v>
      </c>
      <c r="C45" s="69"/>
      <c r="D45" s="69"/>
      <c r="E45" s="70"/>
      <c r="F45" s="70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  <c r="AD45" s="1"/>
    </row>
    <row r="46" spans="1:30">
      <c r="A46" s="25">
        <v>40</v>
      </c>
      <c r="B46" s="3" t="s">
        <v>75</v>
      </c>
      <c r="C46" s="69"/>
      <c r="D46" s="69"/>
      <c r="E46" s="70"/>
      <c r="F46" s="70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  <c r="AD46" s="1"/>
    </row>
    <row r="47" spans="1:30">
      <c r="A47" s="25">
        <v>41</v>
      </c>
      <c r="B47" s="3" t="s">
        <v>76</v>
      </c>
      <c r="C47" s="69"/>
      <c r="D47" s="69"/>
      <c r="E47" s="70"/>
      <c r="F47" s="70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  <c r="AD47" s="1"/>
    </row>
    <row r="48" spans="1:30">
      <c r="A48" s="25">
        <v>42</v>
      </c>
      <c r="B48" s="3" t="s">
        <v>77</v>
      </c>
      <c r="C48" s="69"/>
      <c r="D48" s="69"/>
      <c r="E48" s="70"/>
      <c r="F48" s="70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  <c r="AD48" s="1"/>
    </row>
    <row r="49" spans="1:30">
      <c r="A49" s="25">
        <v>43</v>
      </c>
      <c r="B49" s="3" t="s">
        <v>78</v>
      </c>
      <c r="C49" s="69"/>
      <c r="D49" s="69"/>
      <c r="E49" s="70"/>
      <c r="F49" s="70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  <c r="AD49" s="1"/>
    </row>
    <row r="50" spans="1:30">
      <c r="A50" s="25">
        <v>44</v>
      </c>
      <c r="B50" s="3" t="s">
        <v>79</v>
      </c>
      <c r="C50" s="69"/>
      <c r="D50" s="69"/>
      <c r="E50" s="70"/>
      <c r="F50" s="70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  <c r="AD50" s="1"/>
    </row>
    <row r="51" spans="1:30">
      <c r="A51" s="25">
        <v>45</v>
      </c>
      <c r="B51" s="3" t="s">
        <v>80</v>
      </c>
      <c r="C51" s="69"/>
      <c r="D51" s="69"/>
      <c r="E51" s="70"/>
      <c r="F51" s="70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  <c r="AD51" s="1"/>
    </row>
    <row r="52" spans="1:30">
      <c r="A52" s="25">
        <v>46</v>
      </c>
      <c r="B52" s="3" t="s">
        <v>81</v>
      </c>
      <c r="C52" s="69"/>
      <c r="D52" s="69"/>
      <c r="E52" s="70"/>
      <c r="F52" s="70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  <c r="AD52" s="1"/>
    </row>
    <row r="53" spans="1:30">
      <c r="A53" s="25">
        <v>47</v>
      </c>
      <c r="B53" s="3" t="s">
        <v>82</v>
      </c>
      <c r="C53" s="69"/>
      <c r="D53" s="69"/>
      <c r="E53" s="70"/>
      <c r="F53" s="70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  <c r="AD53" s="1"/>
    </row>
    <row r="54" spans="1:30">
      <c r="A54" s="25">
        <v>48</v>
      </c>
      <c r="B54" s="3" t="s">
        <v>83</v>
      </c>
      <c r="C54" s="69"/>
      <c r="D54" s="69"/>
      <c r="E54" s="70"/>
      <c r="F54" s="70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  <c r="AD54" s="1"/>
    </row>
    <row r="55" spans="1:30">
      <c r="A55" s="25">
        <v>49</v>
      </c>
      <c r="B55" s="3" t="s">
        <v>84</v>
      </c>
      <c r="C55" s="69"/>
      <c r="D55" s="69"/>
      <c r="E55" s="70"/>
      <c r="F55" s="70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  <c r="AD55" s="1"/>
    </row>
    <row r="56" spans="1:30">
      <c r="A56" s="25">
        <v>50</v>
      </c>
      <c r="B56" s="3" t="s">
        <v>85</v>
      </c>
      <c r="C56" s="69"/>
      <c r="D56" s="69"/>
      <c r="E56" s="70"/>
      <c r="F56" s="70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  <c r="AD56" s="1"/>
    </row>
    <row r="57" spans="1:30">
      <c r="A57" s="25">
        <v>51</v>
      </c>
      <c r="B57" s="3" t="s">
        <v>86</v>
      </c>
      <c r="C57" s="69"/>
      <c r="D57" s="69"/>
      <c r="E57" s="70"/>
      <c r="F57" s="70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  <c r="AD57" s="1"/>
    </row>
    <row r="58" spans="1:30">
      <c r="A58" s="25">
        <v>52</v>
      </c>
      <c r="B58" s="3" t="s">
        <v>87</v>
      </c>
      <c r="C58" s="69"/>
      <c r="D58" s="69"/>
      <c r="E58" s="70"/>
      <c r="F58" s="70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  <c r="AD58" s="1"/>
    </row>
    <row r="59" spans="1:30">
      <c r="A59" s="25">
        <v>53</v>
      </c>
      <c r="B59" s="3" t="s">
        <v>88</v>
      </c>
      <c r="C59" s="69"/>
      <c r="D59" s="69"/>
      <c r="E59" s="70"/>
      <c r="F59" s="70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  <c r="AD59" s="1"/>
    </row>
    <row r="60" spans="1:30">
      <c r="A60" s="25">
        <v>54</v>
      </c>
      <c r="B60" s="3" t="s">
        <v>89</v>
      </c>
      <c r="C60" s="69"/>
      <c r="D60" s="69"/>
      <c r="E60" s="70"/>
      <c r="F60" s="70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  <c r="AD60" s="1"/>
    </row>
    <row r="61" spans="1:30">
      <c r="A61" s="25">
        <v>55</v>
      </c>
      <c r="B61" s="3" t="s">
        <v>90</v>
      </c>
      <c r="C61" s="69"/>
      <c r="D61" s="69"/>
      <c r="E61" s="70"/>
      <c r="F61" s="70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  <c r="AD61" s="1"/>
    </row>
    <row r="62" spans="1:30">
      <c r="A62" s="25">
        <v>56</v>
      </c>
      <c r="B62" s="3" t="s">
        <v>91</v>
      </c>
      <c r="C62" s="69"/>
      <c r="D62" s="69"/>
      <c r="E62" s="70"/>
      <c r="F62" s="70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  <c r="AD62" s="1"/>
    </row>
    <row r="63" spans="1:30">
      <c r="A63" s="25">
        <v>57</v>
      </c>
      <c r="B63" s="3" t="s">
        <v>92</v>
      </c>
      <c r="C63" s="69"/>
      <c r="D63" s="69"/>
      <c r="E63" s="70"/>
      <c r="F63" s="70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  <c r="AD63" s="1"/>
    </row>
    <row r="64" spans="1:30">
      <c r="A64" s="25">
        <v>58</v>
      </c>
      <c r="B64" s="3" t="s">
        <v>93</v>
      </c>
      <c r="C64" s="69"/>
      <c r="D64" s="69"/>
      <c r="E64" s="70"/>
      <c r="F64" s="70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  <c r="AD64" s="1"/>
    </row>
    <row r="65" spans="1:30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2072</v>
      </c>
      <c r="H65" s="52">
        <f>SUM(H7:H64)</f>
        <v>72</v>
      </c>
      <c r="I65" s="52">
        <f>SUM(I7:I64)</f>
        <v>19</v>
      </c>
      <c r="J65" s="52">
        <f>SUM(J7:J64)</f>
        <v>633</v>
      </c>
      <c r="K65" s="52">
        <f>SUM(K7:K64)</f>
        <v>997</v>
      </c>
      <c r="L65" s="52">
        <f>SUM(L7:L64)</f>
        <v>50</v>
      </c>
      <c r="M65" s="52">
        <f>SUM(M7:M64)</f>
        <v>1</v>
      </c>
      <c r="N65" s="52">
        <f>SUM(N7:N64)</f>
        <v>0</v>
      </c>
      <c r="O65" s="52">
        <f>SUM(O7:O64)</f>
        <v>0</v>
      </c>
      <c r="P65" s="52">
        <f>SUM(P7:P64)</f>
        <v>184</v>
      </c>
      <c r="Q65" s="52">
        <f>SUM(Q7:Q64)</f>
        <v>115</v>
      </c>
      <c r="R65" s="52">
        <f>SUM(R7:R64)</f>
        <v>0</v>
      </c>
      <c r="S65" s="52">
        <f>SUM(S7:S64)</f>
        <v>1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4"/>
    </row>
    <row r="66" spans="1:30">
      <c r="G66" s="55"/>
      <c r="Y66" s="10"/>
      <c r="AD66" s="1"/>
    </row>
    <row r="67" spans="1:30">
      <c r="C67" s="71"/>
      <c r="D67" s="71"/>
      <c r="E67" s="71"/>
      <c r="F67" s="71"/>
      <c r="G67" s="55"/>
      <c r="AD67" s="1"/>
    </row>
    <row r="71" spans="1:30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C6"/>
  <mergeCells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S1" sqref="S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3.140625" customWidth="true" style="43"/>
    <col min="8" max="8" width="13.85546875" customWidth="true" style="44"/>
    <col min="9" max="9" width="13.85546875" customWidth="true" style="44"/>
    <col min="10" max="10" width="13.85546875" customWidth="true" style="44"/>
    <col min="11" max="11" width="13.85546875" customWidth="true" style="44"/>
    <col min="12" max="12" width="13.85546875" customWidth="true" style="44"/>
    <col min="13" max="13" width="12.28515625" customWidth="true" style="10"/>
    <col min="14" max="14" width="12.28515625" customWidth="true" style="10"/>
    <col min="15" max="15" width="12.2851562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42578125" customWidth="true" style="10"/>
    <col min="20" max="20" width="12.85546875" hidden="true" customWidth="true" style="1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9.140625" style="1"/>
  </cols>
  <sheetData>
    <row r="1" spans="1:30">
      <c r="S1" s="240" t="s">
        <v>147</v>
      </c>
      <c r="AD1" s="1"/>
    </row>
    <row r="2" spans="1:30">
      <c r="AD2" s="1"/>
    </row>
    <row r="3" spans="1:30" customHeight="1" ht="15.75">
      <c r="B3" s="18" t="s">
        <v>148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  <c r="AD3" s="1"/>
    </row>
    <row r="4" spans="1:30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29" t="s">
        <v>140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16" t="s">
        <v>98</v>
      </c>
      <c r="U4" s="116"/>
      <c r="V4" s="116"/>
      <c r="W4" s="116"/>
      <c r="X4" s="116"/>
      <c r="Y4" s="124" t="s">
        <v>99</v>
      </c>
      <c r="Z4" s="125"/>
      <c r="AA4" s="125"/>
      <c r="AB4" s="125"/>
      <c r="AC4" s="126"/>
      <c r="AD4" s="1"/>
    </row>
    <row r="5" spans="1:30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29"/>
      <c r="H5" s="94" t="s">
        <v>16</v>
      </c>
      <c r="I5" s="94"/>
      <c r="J5" s="94"/>
      <c r="K5" s="134" t="s">
        <v>17</v>
      </c>
      <c r="L5" s="134"/>
      <c r="M5" s="134"/>
      <c r="N5" s="134" t="s">
        <v>18</v>
      </c>
      <c r="O5" s="134"/>
      <c r="P5" s="134"/>
      <c r="Q5" s="134" t="s">
        <v>19</v>
      </c>
      <c r="R5" s="134"/>
      <c r="S5" s="134"/>
      <c r="T5" s="119" t="s">
        <v>140</v>
      </c>
      <c r="U5" s="121" t="s">
        <v>21</v>
      </c>
      <c r="V5" s="122"/>
      <c r="W5" s="122"/>
      <c r="X5" s="123"/>
      <c r="Y5" s="127" t="s">
        <v>140</v>
      </c>
      <c r="Z5" s="121" t="s">
        <v>21</v>
      </c>
      <c r="AA5" s="122"/>
      <c r="AB5" s="122"/>
      <c r="AC5" s="123"/>
      <c r="AD5" s="2"/>
    </row>
    <row r="6" spans="1:30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29"/>
      <c r="H6" s="91" t="s">
        <v>100</v>
      </c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120"/>
      <c r="U6" s="61" t="s">
        <v>16</v>
      </c>
      <c r="V6" s="61" t="s">
        <v>17</v>
      </c>
      <c r="W6" s="61" t="s">
        <v>18</v>
      </c>
      <c r="X6" s="61" t="s">
        <v>19</v>
      </c>
      <c r="Y6" s="128"/>
      <c r="Z6" s="61" t="s">
        <v>16</v>
      </c>
      <c r="AA6" s="61" t="s">
        <v>17</v>
      </c>
      <c r="AB6" s="61" t="s">
        <v>18</v>
      </c>
      <c r="AC6" s="61" t="s">
        <v>19</v>
      </c>
      <c r="AD6" s="6"/>
    </row>
    <row r="7" spans="1:30">
      <c r="A7" s="25">
        <v>1</v>
      </c>
      <c r="B7" s="3" t="s">
        <v>36</v>
      </c>
      <c r="C7" s="69"/>
      <c r="D7" s="69"/>
      <c r="E7" s="70"/>
      <c r="F7" s="70"/>
      <c r="G7" s="41">
        <v>132.0</v>
      </c>
      <c r="H7" s="41">
        <v>0.0</v>
      </c>
      <c r="I7" s="41">
        <v>0.0</v>
      </c>
      <c r="J7" s="41">
        <v>110.0</v>
      </c>
      <c r="K7" s="41">
        <v>0.0</v>
      </c>
      <c r="L7" s="41">
        <v>0.0</v>
      </c>
      <c r="M7" s="13">
        <v>22.0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D7" s="1"/>
    </row>
    <row r="8" spans="1:30">
      <c r="A8" s="25">
        <v>2</v>
      </c>
      <c r="B8" s="3" t="s">
        <v>37</v>
      </c>
      <c r="C8" s="69"/>
      <c r="D8" s="69"/>
      <c r="E8" s="70"/>
      <c r="F8" s="70"/>
      <c r="G8" s="41">
        <v>192.0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13">
        <v>0.0</v>
      </c>
      <c r="N8" s="13">
        <v>0.0</v>
      </c>
      <c r="O8" s="13">
        <v>96.0</v>
      </c>
      <c r="P8" s="13">
        <v>96.0</v>
      </c>
      <c r="Q8" s="13">
        <v>0.0</v>
      </c>
      <c r="R8" s="13">
        <v>0.0</v>
      </c>
      <c r="S8" s="13">
        <v>0.0</v>
      </c>
      <c r="T8" s="25"/>
      <c r="U8" s="30"/>
      <c r="V8" s="30"/>
      <c r="W8" s="30"/>
      <c r="X8" s="30"/>
      <c r="Y8" s="30"/>
      <c r="Z8" s="30"/>
      <c r="AA8" s="30"/>
      <c r="AB8" s="30"/>
      <c r="AC8" s="30"/>
      <c r="AD8" s="1"/>
    </row>
    <row r="9" spans="1:30">
      <c r="A9" s="25">
        <v>3</v>
      </c>
      <c r="B9" s="3" t="s">
        <v>38</v>
      </c>
      <c r="C9" s="69"/>
      <c r="D9" s="69"/>
      <c r="E9" s="70"/>
      <c r="F9" s="70"/>
      <c r="G9" s="41">
        <v>460.0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13">
        <v>0.0</v>
      </c>
      <c r="N9" s="13">
        <v>345.0</v>
      </c>
      <c r="O9" s="13">
        <v>0.0</v>
      </c>
      <c r="P9" s="13">
        <v>50.0</v>
      </c>
      <c r="Q9" s="13">
        <v>65.0</v>
      </c>
      <c r="R9" s="13">
        <v>0.0</v>
      </c>
      <c r="S9" s="13">
        <v>0.0</v>
      </c>
      <c r="T9" s="25"/>
      <c r="U9" s="30"/>
      <c r="V9" s="30"/>
      <c r="W9" s="30"/>
      <c r="X9" s="30"/>
      <c r="Y9" s="30"/>
      <c r="Z9" s="30"/>
      <c r="AA9" s="30"/>
      <c r="AB9" s="30"/>
      <c r="AC9" s="30"/>
      <c r="AD9" s="1"/>
    </row>
    <row r="10" spans="1:30">
      <c r="A10" s="25">
        <v>4</v>
      </c>
      <c r="B10" s="3" t="s">
        <v>39</v>
      </c>
      <c r="C10" s="69"/>
      <c r="D10" s="69"/>
      <c r="E10" s="70"/>
      <c r="F10" s="70"/>
      <c r="G10" s="41">
        <v>201.0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13">
        <v>0.0</v>
      </c>
      <c r="N10" s="13">
        <v>0.0</v>
      </c>
      <c r="O10" s="13">
        <v>0.0</v>
      </c>
      <c r="P10" s="13">
        <v>0.0</v>
      </c>
      <c r="Q10" s="13">
        <v>201.0</v>
      </c>
      <c r="R10" s="13">
        <v>0.0</v>
      </c>
      <c r="S10" s="13">
        <v>0.0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  <c r="AD10" s="1"/>
    </row>
    <row r="11" spans="1:30">
      <c r="A11" s="25">
        <v>5</v>
      </c>
      <c r="B11" s="3" t="s">
        <v>40</v>
      </c>
      <c r="C11" s="69"/>
      <c r="D11" s="69"/>
      <c r="E11" s="70"/>
      <c r="F11" s="70"/>
      <c r="G11" s="41">
        <v>136.0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13">
        <v>136.0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  <c r="AD11" s="1"/>
    </row>
    <row r="12" spans="1:30">
      <c r="A12" s="25">
        <v>6</v>
      </c>
      <c r="B12" s="3" t="s">
        <v>41</v>
      </c>
      <c r="C12" s="69"/>
      <c r="D12" s="69"/>
      <c r="E12" s="70"/>
      <c r="F12" s="70"/>
      <c r="G12" s="41">
        <v>230.0</v>
      </c>
      <c r="H12" s="41">
        <v>0.0</v>
      </c>
      <c r="I12" s="41">
        <v>0.0</v>
      </c>
      <c r="J12" s="41">
        <v>0.0</v>
      </c>
      <c r="K12" s="41">
        <v>0.0</v>
      </c>
      <c r="L12" s="41">
        <v>150.0</v>
      </c>
      <c r="M12" s="13">
        <v>0.0</v>
      </c>
      <c r="N12" s="13">
        <v>0.0</v>
      </c>
      <c r="O12" s="13">
        <v>0.0</v>
      </c>
      <c r="P12" s="13">
        <v>80.0</v>
      </c>
      <c r="Q12" s="13">
        <v>0.0</v>
      </c>
      <c r="R12" s="13">
        <v>0.0</v>
      </c>
      <c r="S12" s="13">
        <v>0.0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  <c r="AD12" s="1"/>
    </row>
    <row r="13" spans="1:30">
      <c r="A13" s="25">
        <v>7</v>
      </c>
      <c r="B13" s="3" t="s">
        <v>42</v>
      </c>
      <c r="C13" s="69"/>
      <c r="D13" s="69"/>
      <c r="E13" s="70"/>
      <c r="F13" s="70"/>
      <c r="G13" s="41">
        <v>197.0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13">
        <v>0.0</v>
      </c>
      <c r="N13" s="13">
        <v>0.0</v>
      </c>
      <c r="O13" s="13">
        <v>0.0</v>
      </c>
      <c r="P13" s="13">
        <v>0.0</v>
      </c>
      <c r="Q13" s="13">
        <v>60.0</v>
      </c>
      <c r="R13" s="13">
        <v>137.0</v>
      </c>
      <c r="S13" s="13">
        <v>0.0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  <c r="AD13" s="1"/>
    </row>
    <row r="14" spans="1:30">
      <c r="A14" s="25">
        <v>8</v>
      </c>
      <c r="B14" s="3" t="s">
        <v>43</v>
      </c>
      <c r="C14" s="69"/>
      <c r="D14" s="69"/>
      <c r="E14" s="70"/>
      <c r="F14" s="70"/>
      <c r="G14" s="41">
        <v>153.0</v>
      </c>
      <c r="H14" s="41">
        <v>0.0</v>
      </c>
      <c r="I14" s="41">
        <v>0.0</v>
      </c>
      <c r="J14" s="41">
        <v>106.0</v>
      </c>
      <c r="K14" s="41">
        <v>0.0</v>
      </c>
      <c r="L14" s="41">
        <v>0.0</v>
      </c>
      <c r="M14" s="13">
        <v>0.0</v>
      </c>
      <c r="N14" s="13">
        <v>0.0</v>
      </c>
      <c r="O14" s="13">
        <v>47.0</v>
      </c>
      <c r="P14" s="13">
        <v>0.0</v>
      </c>
      <c r="Q14" s="13">
        <v>0.0</v>
      </c>
      <c r="R14" s="13">
        <v>0.0</v>
      </c>
      <c r="S14" s="13">
        <v>0.0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  <c r="AD14" s="1"/>
    </row>
    <row r="15" spans="1:30">
      <c r="A15" s="25">
        <v>9</v>
      </c>
      <c r="B15" s="3" t="s">
        <v>44</v>
      </c>
      <c r="C15" s="69"/>
      <c r="D15" s="69"/>
      <c r="E15" s="70"/>
      <c r="F15" s="70"/>
      <c r="G15" s="41">
        <v>77.0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13">
        <v>77.0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  <c r="AD15" s="1"/>
    </row>
    <row r="16" spans="1:30">
      <c r="A16" s="25">
        <v>10</v>
      </c>
      <c r="B16" s="3" t="s">
        <v>45</v>
      </c>
      <c r="C16" s="69"/>
      <c r="D16" s="69"/>
      <c r="E16" s="70"/>
      <c r="F16" s="70"/>
      <c r="G16" s="41">
        <v>48.0</v>
      </c>
      <c r="H16" s="41">
        <v>0.0</v>
      </c>
      <c r="I16" s="41">
        <v>0.0</v>
      </c>
      <c r="J16" s="41">
        <v>48.0</v>
      </c>
      <c r="K16" s="41">
        <v>0.0</v>
      </c>
      <c r="L16" s="41">
        <v>0.0</v>
      </c>
      <c r="M16" s="13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  <c r="AD16" s="1"/>
    </row>
    <row r="17" spans="1:30">
      <c r="A17" s="25">
        <v>11</v>
      </c>
      <c r="B17" s="3" t="s">
        <v>46</v>
      </c>
      <c r="C17" s="69"/>
      <c r="D17" s="69"/>
      <c r="E17" s="70"/>
      <c r="F17" s="70"/>
      <c r="G17" s="41">
        <v>148.0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13">
        <v>0.0</v>
      </c>
      <c r="N17" s="13">
        <v>0.0</v>
      </c>
      <c r="O17" s="13">
        <v>0.0</v>
      </c>
      <c r="P17" s="13">
        <v>0.0</v>
      </c>
      <c r="Q17" s="13">
        <v>148.0</v>
      </c>
      <c r="R17" s="13">
        <v>0.0</v>
      </c>
      <c r="S17" s="13">
        <v>0.0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  <c r="AD17" s="1"/>
    </row>
    <row r="18" spans="1:30">
      <c r="A18" s="25">
        <v>12</v>
      </c>
      <c r="B18" s="3" t="s">
        <v>47</v>
      </c>
      <c r="C18" s="69"/>
      <c r="D18" s="69"/>
      <c r="E18" s="70"/>
      <c r="F18" s="70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  <c r="AD18" s="1"/>
    </row>
    <row r="19" spans="1:30">
      <c r="A19" s="25">
        <v>13</v>
      </c>
      <c r="B19" s="3" t="s">
        <v>48</v>
      </c>
      <c r="C19" s="69"/>
      <c r="D19" s="69"/>
      <c r="E19" s="70"/>
      <c r="F19" s="70"/>
      <c r="G19" s="41">
        <v>130.0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13">
        <v>0.0</v>
      </c>
      <c r="N19" s="13">
        <v>0.0</v>
      </c>
      <c r="O19" s="13">
        <v>0.0</v>
      </c>
      <c r="P19" s="13">
        <v>85.0</v>
      </c>
      <c r="Q19" s="13">
        <v>45.0</v>
      </c>
      <c r="R19" s="13">
        <v>0.0</v>
      </c>
      <c r="S19" s="13">
        <v>0.0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  <c r="AD19" s="1"/>
    </row>
    <row r="20" spans="1:30">
      <c r="A20" s="25">
        <v>14</v>
      </c>
      <c r="B20" s="3" t="s">
        <v>49</v>
      </c>
      <c r="C20" s="69"/>
      <c r="D20" s="69"/>
      <c r="E20" s="70"/>
      <c r="F20" s="70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  <c r="AD20" s="1"/>
    </row>
    <row r="21" spans="1:30">
      <c r="A21" s="25">
        <v>15</v>
      </c>
      <c r="B21" s="3" t="s">
        <v>50</v>
      </c>
      <c r="C21" s="69"/>
      <c r="D21" s="69"/>
      <c r="E21" s="70"/>
      <c r="F21" s="70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  <c r="AD21" s="1"/>
    </row>
    <row r="22" spans="1:30">
      <c r="A22" s="25">
        <v>16</v>
      </c>
      <c r="B22" s="3" t="s">
        <v>51</v>
      </c>
      <c r="C22" s="69"/>
      <c r="D22" s="69"/>
      <c r="E22" s="70"/>
      <c r="F22" s="70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  <c r="AD22" s="1"/>
    </row>
    <row r="23" spans="1:30">
      <c r="A23" s="25">
        <v>17</v>
      </c>
      <c r="B23" s="3" t="s">
        <v>52</v>
      </c>
      <c r="C23" s="69"/>
      <c r="D23" s="69"/>
      <c r="E23" s="70"/>
      <c r="F23" s="70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  <c r="AD23" s="1"/>
    </row>
    <row r="24" spans="1:30">
      <c r="A24" s="25">
        <v>18</v>
      </c>
      <c r="B24" s="3" t="s">
        <v>53</v>
      </c>
      <c r="C24" s="69"/>
      <c r="D24" s="69"/>
      <c r="E24" s="70"/>
      <c r="F24" s="70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  <c r="AD24" s="1"/>
    </row>
    <row r="25" spans="1:30">
      <c r="A25" s="25">
        <v>19</v>
      </c>
      <c r="B25" s="3" t="s">
        <v>54</v>
      </c>
      <c r="C25" s="69"/>
      <c r="D25" s="69"/>
      <c r="E25" s="70"/>
      <c r="F25" s="70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  <c r="AD25" s="1"/>
    </row>
    <row r="26" spans="1:30">
      <c r="A26" s="25">
        <v>20</v>
      </c>
      <c r="B26" s="3" t="s">
        <v>55</v>
      </c>
      <c r="C26" s="69"/>
      <c r="D26" s="69"/>
      <c r="E26" s="70"/>
      <c r="F26" s="70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  <c r="AD26" s="1"/>
    </row>
    <row r="27" spans="1:30">
      <c r="A27" s="25">
        <v>21</v>
      </c>
      <c r="B27" s="3" t="s">
        <v>56</v>
      </c>
      <c r="C27" s="69"/>
      <c r="D27" s="69"/>
      <c r="E27" s="70"/>
      <c r="F27" s="70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  <c r="AD27" s="1"/>
    </row>
    <row r="28" spans="1:30">
      <c r="A28" s="25">
        <v>22</v>
      </c>
      <c r="B28" s="3" t="s">
        <v>57</v>
      </c>
      <c r="C28" s="69"/>
      <c r="D28" s="69"/>
      <c r="E28" s="70"/>
      <c r="F28" s="70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  <c r="AD28" s="1"/>
    </row>
    <row r="29" spans="1:30">
      <c r="A29" s="25">
        <v>23</v>
      </c>
      <c r="B29" s="3" t="s">
        <v>58</v>
      </c>
      <c r="C29" s="69"/>
      <c r="D29" s="69"/>
      <c r="E29" s="70"/>
      <c r="F29" s="70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  <c r="AD29" s="1"/>
    </row>
    <row r="30" spans="1:30">
      <c r="A30" s="25">
        <v>24</v>
      </c>
      <c r="B30" s="3" t="s">
        <v>59</v>
      </c>
      <c r="C30" s="69"/>
      <c r="D30" s="69"/>
      <c r="E30" s="70"/>
      <c r="F30" s="70"/>
      <c r="G30" s="41">
        <v>745.0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13">
        <v>0.0</v>
      </c>
      <c r="N30" s="13">
        <v>0.0</v>
      </c>
      <c r="O30" s="13">
        <v>125.0</v>
      </c>
      <c r="P30" s="13">
        <v>420.0</v>
      </c>
      <c r="Q30" s="13">
        <v>200.0</v>
      </c>
      <c r="R30" s="13">
        <v>0.0</v>
      </c>
      <c r="S30" s="13">
        <v>0.0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  <c r="AD30" s="1"/>
    </row>
    <row r="31" spans="1:30">
      <c r="A31" s="25">
        <v>25</v>
      </c>
      <c r="B31" s="3" t="s">
        <v>60</v>
      </c>
      <c r="C31" s="69"/>
      <c r="D31" s="69"/>
      <c r="E31" s="70"/>
      <c r="F31" s="70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  <c r="AD31" s="1"/>
    </row>
    <row r="32" spans="1:30">
      <c r="A32" s="25">
        <v>26</v>
      </c>
      <c r="B32" s="3" t="s">
        <v>61</v>
      </c>
      <c r="C32" s="69"/>
      <c r="D32" s="69"/>
      <c r="E32" s="70"/>
      <c r="F32" s="70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  <c r="AD32" s="1"/>
    </row>
    <row r="33" spans="1:30">
      <c r="A33" s="25">
        <v>27</v>
      </c>
      <c r="B33" s="3" t="s">
        <v>62</v>
      </c>
      <c r="C33" s="69"/>
      <c r="D33" s="69"/>
      <c r="E33" s="70"/>
      <c r="F33" s="70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  <c r="AD33" s="1"/>
    </row>
    <row r="34" spans="1:30">
      <c r="A34" s="25">
        <v>28</v>
      </c>
      <c r="B34" s="3" t="s">
        <v>63</v>
      </c>
      <c r="C34" s="69"/>
      <c r="D34" s="69"/>
      <c r="E34" s="70"/>
      <c r="F34" s="70"/>
      <c r="G34" s="41">
        <v>122.0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13">
        <v>0.0</v>
      </c>
      <c r="N34" s="13">
        <v>0.0</v>
      </c>
      <c r="O34" s="13">
        <v>0.0</v>
      </c>
      <c r="P34" s="13">
        <v>0.0</v>
      </c>
      <c r="Q34" s="13">
        <v>122.0</v>
      </c>
      <c r="R34" s="13">
        <v>0.0</v>
      </c>
      <c r="S34" s="13">
        <v>0.0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  <c r="AD34" s="1"/>
    </row>
    <row r="35" spans="1:30">
      <c r="A35" s="25">
        <v>29</v>
      </c>
      <c r="B35" s="3" t="s">
        <v>64</v>
      </c>
      <c r="C35" s="69"/>
      <c r="D35" s="69"/>
      <c r="E35" s="70"/>
      <c r="F35" s="70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  <c r="AD35" s="1"/>
    </row>
    <row r="36" spans="1:30">
      <c r="A36" s="25">
        <v>30</v>
      </c>
      <c r="B36" s="3" t="s">
        <v>65</v>
      </c>
      <c r="C36" s="69"/>
      <c r="D36" s="69"/>
      <c r="E36" s="70"/>
      <c r="F36" s="70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  <c r="AD36" s="1"/>
    </row>
    <row r="37" spans="1:30">
      <c r="A37" s="25">
        <v>31</v>
      </c>
      <c r="B37" s="3" t="s">
        <v>66</v>
      </c>
      <c r="C37" s="69"/>
      <c r="D37" s="69"/>
      <c r="E37" s="70"/>
      <c r="F37" s="70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  <c r="AD37" s="1"/>
    </row>
    <row r="38" spans="1:30">
      <c r="A38" s="25">
        <v>32</v>
      </c>
      <c r="B38" s="3" t="s">
        <v>67</v>
      </c>
      <c r="C38" s="69"/>
      <c r="D38" s="69"/>
      <c r="E38" s="70"/>
      <c r="F38" s="70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  <c r="AD38" s="1"/>
    </row>
    <row r="39" spans="1:30">
      <c r="A39" s="25">
        <v>33</v>
      </c>
      <c r="B39" s="3" t="s">
        <v>68</v>
      </c>
      <c r="C39" s="69"/>
      <c r="D39" s="69"/>
      <c r="E39" s="70"/>
      <c r="F39" s="70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  <c r="AD39" s="1"/>
    </row>
    <row r="40" spans="1:30">
      <c r="A40" s="25">
        <v>34</v>
      </c>
      <c r="B40" s="3" t="s">
        <v>69</v>
      </c>
      <c r="C40" s="69"/>
      <c r="D40" s="69"/>
      <c r="E40" s="70"/>
      <c r="F40" s="70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  <c r="AD40" s="1"/>
    </row>
    <row r="41" spans="1:30">
      <c r="A41" s="25">
        <v>35</v>
      </c>
      <c r="B41" s="3" t="s">
        <v>70</v>
      </c>
      <c r="C41" s="70"/>
      <c r="D41" s="70"/>
      <c r="E41" s="70"/>
      <c r="F41" s="70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  <c r="AD41" s="1"/>
    </row>
    <row r="42" spans="1:30">
      <c r="A42" s="25">
        <v>36</v>
      </c>
      <c r="B42" s="3" t="s">
        <v>71</v>
      </c>
      <c r="C42" s="69"/>
      <c r="D42" s="69"/>
      <c r="E42" s="70"/>
      <c r="F42" s="70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  <c r="AD42" s="1"/>
    </row>
    <row r="43" spans="1:30">
      <c r="A43" s="25">
        <v>37</v>
      </c>
      <c r="B43" s="3" t="s">
        <v>72</v>
      </c>
      <c r="C43" s="69"/>
      <c r="D43" s="69"/>
      <c r="E43" s="70"/>
      <c r="F43" s="70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  <c r="AD43" s="1"/>
    </row>
    <row r="44" spans="1:30">
      <c r="A44" s="25">
        <v>38</v>
      </c>
      <c r="B44" s="3" t="s">
        <v>73</v>
      </c>
      <c r="C44" s="69"/>
      <c r="D44" s="69"/>
      <c r="E44" s="70"/>
      <c r="F44" s="70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  <c r="AD44" s="1"/>
    </row>
    <row r="45" spans="1:30">
      <c r="A45" s="25">
        <v>39</v>
      </c>
      <c r="B45" s="3" t="s">
        <v>74</v>
      </c>
      <c r="C45" s="69"/>
      <c r="D45" s="69"/>
      <c r="E45" s="70"/>
      <c r="F45" s="70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  <c r="AD45" s="1"/>
    </row>
    <row r="46" spans="1:30">
      <c r="A46" s="25">
        <v>40</v>
      </c>
      <c r="B46" s="3" t="s">
        <v>75</v>
      </c>
      <c r="C46" s="69"/>
      <c r="D46" s="69"/>
      <c r="E46" s="70"/>
      <c r="F46" s="70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  <c r="AD46" s="1"/>
    </row>
    <row r="47" spans="1:30">
      <c r="A47" s="25">
        <v>41</v>
      </c>
      <c r="B47" s="3" t="s">
        <v>76</v>
      </c>
      <c r="C47" s="69"/>
      <c r="D47" s="69"/>
      <c r="E47" s="70"/>
      <c r="F47" s="70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  <c r="AD47" s="1"/>
    </row>
    <row r="48" spans="1:30">
      <c r="A48" s="25">
        <v>42</v>
      </c>
      <c r="B48" s="3" t="s">
        <v>77</v>
      </c>
      <c r="C48" s="69"/>
      <c r="D48" s="69"/>
      <c r="E48" s="70"/>
      <c r="F48" s="70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  <c r="AD48" s="1"/>
    </row>
    <row r="49" spans="1:30">
      <c r="A49" s="25">
        <v>43</v>
      </c>
      <c r="B49" s="3" t="s">
        <v>78</v>
      </c>
      <c r="C49" s="69"/>
      <c r="D49" s="69"/>
      <c r="E49" s="70"/>
      <c r="F49" s="70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  <c r="AD49" s="1"/>
    </row>
    <row r="50" spans="1:30">
      <c r="A50" s="25">
        <v>44</v>
      </c>
      <c r="B50" s="3" t="s">
        <v>79</v>
      </c>
      <c r="C50" s="69"/>
      <c r="D50" s="69"/>
      <c r="E50" s="70"/>
      <c r="F50" s="70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  <c r="AD50" s="1"/>
    </row>
    <row r="51" spans="1:30">
      <c r="A51" s="25">
        <v>45</v>
      </c>
      <c r="B51" s="3" t="s">
        <v>80</v>
      </c>
      <c r="C51" s="69"/>
      <c r="D51" s="69"/>
      <c r="E51" s="70"/>
      <c r="F51" s="70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  <c r="AD51" s="1"/>
    </row>
    <row r="52" spans="1:30">
      <c r="A52" s="25">
        <v>46</v>
      </c>
      <c r="B52" s="3" t="s">
        <v>81</v>
      </c>
      <c r="C52" s="69"/>
      <c r="D52" s="69"/>
      <c r="E52" s="70"/>
      <c r="F52" s="70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  <c r="AD52" s="1"/>
    </row>
    <row r="53" spans="1:30">
      <c r="A53" s="25">
        <v>47</v>
      </c>
      <c r="B53" s="3" t="s">
        <v>82</v>
      </c>
      <c r="C53" s="69"/>
      <c r="D53" s="69"/>
      <c r="E53" s="70"/>
      <c r="F53" s="70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  <c r="AD53" s="1"/>
    </row>
    <row r="54" spans="1:30">
      <c r="A54" s="25">
        <v>48</v>
      </c>
      <c r="B54" s="3" t="s">
        <v>83</v>
      </c>
      <c r="C54" s="69"/>
      <c r="D54" s="69"/>
      <c r="E54" s="70"/>
      <c r="F54" s="70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  <c r="AD54" s="1"/>
    </row>
    <row r="55" spans="1:30">
      <c r="A55" s="25">
        <v>49</v>
      </c>
      <c r="B55" s="3" t="s">
        <v>84</v>
      </c>
      <c r="C55" s="69"/>
      <c r="D55" s="69"/>
      <c r="E55" s="70"/>
      <c r="F55" s="70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  <c r="AD55" s="1"/>
    </row>
    <row r="56" spans="1:30">
      <c r="A56" s="25">
        <v>50</v>
      </c>
      <c r="B56" s="3" t="s">
        <v>85</v>
      </c>
      <c r="C56" s="69"/>
      <c r="D56" s="69"/>
      <c r="E56" s="70"/>
      <c r="F56" s="70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  <c r="AD56" s="1"/>
    </row>
    <row r="57" spans="1:30">
      <c r="A57" s="25">
        <v>51</v>
      </c>
      <c r="B57" s="3" t="s">
        <v>86</v>
      </c>
      <c r="C57" s="69"/>
      <c r="D57" s="69"/>
      <c r="E57" s="70"/>
      <c r="F57" s="70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  <c r="AD57" s="1"/>
    </row>
    <row r="58" spans="1:30">
      <c r="A58" s="25">
        <v>52</v>
      </c>
      <c r="B58" s="3" t="s">
        <v>87</v>
      </c>
      <c r="C58" s="69"/>
      <c r="D58" s="69"/>
      <c r="E58" s="70"/>
      <c r="F58" s="70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  <c r="AD58" s="1"/>
    </row>
    <row r="59" spans="1:30">
      <c r="A59" s="25">
        <v>53</v>
      </c>
      <c r="B59" s="3" t="s">
        <v>88</v>
      </c>
      <c r="C59" s="69"/>
      <c r="D59" s="69"/>
      <c r="E59" s="70"/>
      <c r="F59" s="70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  <c r="AD59" s="1"/>
    </row>
    <row r="60" spans="1:30">
      <c r="A60" s="25">
        <v>54</v>
      </c>
      <c r="B60" s="3" t="s">
        <v>89</v>
      </c>
      <c r="C60" s="69"/>
      <c r="D60" s="69"/>
      <c r="E60" s="70"/>
      <c r="F60" s="70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  <c r="AD60" s="1"/>
    </row>
    <row r="61" spans="1:30">
      <c r="A61" s="25">
        <v>55</v>
      </c>
      <c r="B61" s="3" t="s">
        <v>90</v>
      </c>
      <c r="C61" s="69"/>
      <c r="D61" s="69"/>
      <c r="E61" s="70"/>
      <c r="F61" s="70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  <c r="AD61" s="1"/>
    </row>
    <row r="62" spans="1:30">
      <c r="A62" s="25">
        <v>56</v>
      </c>
      <c r="B62" s="3" t="s">
        <v>91</v>
      </c>
      <c r="C62" s="69"/>
      <c r="D62" s="69"/>
      <c r="E62" s="70"/>
      <c r="F62" s="70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  <c r="AD62" s="1"/>
    </row>
    <row r="63" spans="1:30">
      <c r="A63" s="25">
        <v>57</v>
      </c>
      <c r="B63" s="3" t="s">
        <v>92</v>
      </c>
      <c r="C63" s="69"/>
      <c r="D63" s="69"/>
      <c r="E63" s="70"/>
      <c r="F63" s="70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  <c r="AD63" s="1"/>
    </row>
    <row r="64" spans="1:30">
      <c r="A64" s="25">
        <v>58</v>
      </c>
      <c r="B64" s="3" t="s">
        <v>93</v>
      </c>
      <c r="C64" s="69"/>
      <c r="D64" s="69"/>
      <c r="E64" s="70"/>
      <c r="F64" s="70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  <c r="AD64" s="1"/>
    </row>
    <row r="65" spans="1:30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2971</v>
      </c>
      <c r="H65" s="52">
        <f>SUM(H7:H64)</f>
        <v>0</v>
      </c>
      <c r="I65" s="52">
        <f>SUM(I7:I64)</f>
        <v>0</v>
      </c>
      <c r="J65" s="52">
        <f>SUM(J7:J64)</f>
        <v>264</v>
      </c>
      <c r="K65" s="52">
        <f>SUM(K7:K64)</f>
        <v>0</v>
      </c>
      <c r="L65" s="52">
        <f>SUM(L7:L64)</f>
        <v>150</v>
      </c>
      <c r="M65" s="52">
        <f>SUM(M7:M64)</f>
        <v>235</v>
      </c>
      <c r="N65" s="52">
        <f>SUM(N7:N64)</f>
        <v>345</v>
      </c>
      <c r="O65" s="52">
        <f>SUM(O7:O64)</f>
        <v>268</v>
      </c>
      <c r="P65" s="52">
        <f>SUM(P7:P64)</f>
        <v>731</v>
      </c>
      <c r="Q65" s="52">
        <f>SUM(Q7:Q64)</f>
        <v>841</v>
      </c>
      <c r="R65" s="52">
        <f>SUM(R7:R64)</f>
        <v>137</v>
      </c>
      <c r="S65" s="52">
        <f>SUM(S7:S64)</f>
        <v>0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4"/>
    </row>
    <row r="66" spans="1:30">
      <c r="G66" s="55"/>
      <c r="Y66" s="10"/>
      <c r="AD66" s="1"/>
    </row>
    <row r="67" spans="1:30">
      <c r="C67" s="71"/>
      <c r="D67" s="71"/>
      <c r="E67" s="71"/>
      <c r="F67" s="71"/>
      <c r="G67" s="55"/>
      <c r="AD67" s="1"/>
    </row>
    <row r="71" spans="1:30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C6"/>
  <mergeCells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1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T1" sqref="T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customWidth="true" style="42"/>
    <col min="8" max="8" width="13.140625" customWidth="true" style="43"/>
    <col min="9" max="9" width="13.85546875" customWidth="true" style="44"/>
    <col min="10" max="10" width="13.85546875" customWidth="true" style="44"/>
    <col min="11" max="11" width="13.85546875" customWidth="true" style="44"/>
    <col min="12" max="12" width="12.28515625" customWidth="true" style="10"/>
    <col min="13" max="13" width="12.28515625" customWidth="true" style="10"/>
    <col min="14" max="14" width="12.28515625" customWidth="true" style="10"/>
    <col min="15" max="15" width="13.8554687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240" t="s">
        <v>149</v>
      </c>
      <c r="AE1" s="1"/>
    </row>
    <row r="2" spans="1:31">
      <c r="AE2" s="1"/>
    </row>
    <row r="3" spans="1:31" customHeight="1" ht="15.75">
      <c r="B3" s="18" t="s">
        <v>150</v>
      </c>
      <c r="C3" s="67"/>
      <c r="D3" s="67"/>
      <c r="E3" s="67"/>
      <c r="F3" s="67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140</v>
      </c>
      <c r="I4" s="135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140</v>
      </c>
      <c r="V5" s="121" t="s">
        <v>21</v>
      </c>
      <c r="W5" s="122"/>
      <c r="X5" s="122"/>
      <c r="Y5" s="123"/>
      <c r="Z5" s="127" t="s">
        <v>140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1" t="s">
        <v>100</v>
      </c>
      <c r="J6" s="91" t="s">
        <v>101</v>
      </c>
      <c r="K6" s="91" t="s">
        <v>102</v>
      </c>
      <c r="L6" s="91" t="s">
        <v>103</v>
      </c>
      <c r="M6" s="91" t="s">
        <v>104</v>
      </c>
      <c r="N6" s="91" t="s">
        <v>105</v>
      </c>
      <c r="O6" s="91" t="s">
        <v>106</v>
      </c>
      <c r="P6" s="91" t="s">
        <v>107</v>
      </c>
      <c r="Q6" s="91" t="s">
        <v>108</v>
      </c>
      <c r="R6" s="91" t="s">
        <v>109</v>
      </c>
      <c r="S6" s="91" t="s">
        <v>110</v>
      </c>
      <c r="T6" s="91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2511.0</v>
      </c>
      <c r="I7" s="41">
        <v>209.0</v>
      </c>
      <c r="J7" s="41">
        <v>209.0</v>
      </c>
      <c r="K7" s="41">
        <v>209.0</v>
      </c>
      <c r="L7" s="13">
        <v>210.0</v>
      </c>
      <c r="M7" s="13">
        <v>209.0</v>
      </c>
      <c r="N7" s="13">
        <v>209.0</v>
      </c>
      <c r="O7" s="13">
        <v>209.0</v>
      </c>
      <c r="P7" s="13">
        <v>210.0</v>
      </c>
      <c r="Q7" s="13">
        <v>209.0</v>
      </c>
      <c r="R7" s="13">
        <v>209.0</v>
      </c>
      <c r="S7" s="13">
        <v>209.0</v>
      </c>
      <c r="T7" s="13">
        <v>210.0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1623.0</v>
      </c>
      <c r="I8" s="41">
        <v>135.0</v>
      </c>
      <c r="J8" s="41">
        <v>135.0</v>
      </c>
      <c r="K8" s="41">
        <v>135.0</v>
      </c>
      <c r="L8" s="13">
        <v>136.0</v>
      </c>
      <c r="M8" s="13">
        <v>135.0</v>
      </c>
      <c r="N8" s="13">
        <v>135.0</v>
      </c>
      <c r="O8" s="13">
        <v>135.0</v>
      </c>
      <c r="P8" s="13">
        <v>136.0</v>
      </c>
      <c r="Q8" s="13">
        <v>135.0</v>
      </c>
      <c r="R8" s="13">
        <v>135.0</v>
      </c>
      <c r="S8" s="13">
        <v>135.0</v>
      </c>
      <c r="T8" s="13">
        <v>136.0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5300.0</v>
      </c>
      <c r="I9" s="41">
        <v>442.0</v>
      </c>
      <c r="J9" s="41">
        <v>442.0</v>
      </c>
      <c r="K9" s="41">
        <v>441.0</v>
      </c>
      <c r="L9" s="13">
        <v>442.0</v>
      </c>
      <c r="M9" s="13">
        <v>442.0</v>
      </c>
      <c r="N9" s="13">
        <v>441.0</v>
      </c>
      <c r="O9" s="13">
        <v>442.0</v>
      </c>
      <c r="P9" s="13">
        <v>442.0</v>
      </c>
      <c r="Q9" s="13">
        <v>441.0</v>
      </c>
      <c r="R9" s="13">
        <v>442.0</v>
      </c>
      <c r="S9" s="13">
        <v>442.0</v>
      </c>
      <c r="T9" s="13">
        <v>441.0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2198.0</v>
      </c>
      <c r="I10" s="41">
        <v>183.0</v>
      </c>
      <c r="J10" s="41">
        <v>183.0</v>
      </c>
      <c r="K10" s="41">
        <v>183.0</v>
      </c>
      <c r="L10" s="13">
        <v>183.0</v>
      </c>
      <c r="M10" s="13">
        <v>183.0</v>
      </c>
      <c r="N10" s="13">
        <v>184.0</v>
      </c>
      <c r="O10" s="13">
        <v>183.0</v>
      </c>
      <c r="P10" s="13">
        <v>183.0</v>
      </c>
      <c r="Q10" s="13">
        <v>183.0</v>
      </c>
      <c r="R10" s="13">
        <v>183.0</v>
      </c>
      <c r="S10" s="13">
        <v>183.0</v>
      </c>
      <c r="T10" s="13">
        <v>184.0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2686.0</v>
      </c>
      <c r="I11" s="41">
        <v>224.0</v>
      </c>
      <c r="J11" s="41">
        <v>224.0</v>
      </c>
      <c r="K11" s="41">
        <v>224.0</v>
      </c>
      <c r="L11" s="13">
        <v>224.0</v>
      </c>
      <c r="M11" s="13">
        <v>224.0</v>
      </c>
      <c r="N11" s="13">
        <v>223.0</v>
      </c>
      <c r="O11" s="13">
        <v>224.0</v>
      </c>
      <c r="P11" s="13">
        <v>224.0</v>
      </c>
      <c r="Q11" s="13">
        <v>224.0</v>
      </c>
      <c r="R11" s="13">
        <v>224.0</v>
      </c>
      <c r="S11" s="13">
        <v>224.0</v>
      </c>
      <c r="T11" s="13">
        <v>223.0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2862.0</v>
      </c>
      <c r="I12" s="41">
        <v>239.0</v>
      </c>
      <c r="J12" s="41">
        <v>238.0</v>
      </c>
      <c r="K12" s="41">
        <v>239.0</v>
      </c>
      <c r="L12" s="13">
        <v>238.0</v>
      </c>
      <c r="M12" s="13">
        <v>239.0</v>
      </c>
      <c r="N12" s="13">
        <v>238.0</v>
      </c>
      <c r="O12" s="13">
        <v>239.0</v>
      </c>
      <c r="P12" s="13">
        <v>238.0</v>
      </c>
      <c r="Q12" s="13">
        <v>239.0</v>
      </c>
      <c r="R12" s="13">
        <v>238.0</v>
      </c>
      <c r="S12" s="13">
        <v>239.0</v>
      </c>
      <c r="T12" s="13">
        <v>238.0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2248.0</v>
      </c>
      <c r="I13" s="41">
        <v>187.0</v>
      </c>
      <c r="J13" s="41">
        <v>187.0</v>
      </c>
      <c r="K13" s="41">
        <v>188.0</v>
      </c>
      <c r="L13" s="13">
        <v>187.0</v>
      </c>
      <c r="M13" s="13">
        <v>187.0</v>
      </c>
      <c r="N13" s="13">
        <v>188.0</v>
      </c>
      <c r="O13" s="13">
        <v>187.0</v>
      </c>
      <c r="P13" s="13">
        <v>187.0</v>
      </c>
      <c r="Q13" s="13">
        <v>188.0</v>
      </c>
      <c r="R13" s="13">
        <v>187.0</v>
      </c>
      <c r="S13" s="13">
        <v>187.0</v>
      </c>
      <c r="T13" s="13">
        <v>188.0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1857.0</v>
      </c>
      <c r="I14" s="41">
        <v>155.0</v>
      </c>
      <c r="J14" s="41">
        <v>155.0</v>
      </c>
      <c r="K14" s="41">
        <v>155.0</v>
      </c>
      <c r="L14" s="13">
        <v>154.0</v>
      </c>
      <c r="M14" s="13">
        <v>155.0</v>
      </c>
      <c r="N14" s="13">
        <v>155.0</v>
      </c>
      <c r="O14" s="13">
        <v>155.0</v>
      </c>
      <c r="P14" s="13">
        <v>154.0</v>
      </c>
      <c r="Q14" s="13">
        <v>155.0</v>
      </c>
      <c r="R14" s="13">
        <v>155.0</v>
      </c>
      <c r="S14" s="13">
        <v>155.0</v>
      </c>
      <c r="T14" s="13">
        <v>154.0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1680.0</v>
      </c>
      <c r="I15" s="41">
        <v>140.0</v>
      </c>
      <c r="J15" s="41">
        <v>140.0</v>
      </c>
      <c r="K15" s="41">
        <v>140.0</v>
      </c>
      <c r="L15" s="13">
        <v>140.0</v>
      </c>
      <c r="M15" s="13">
        <v>140.0</v>
      </c>
      <c r="N15" s="13">
        <v>140.0</v>
      </c>
      <c r="O15" s="13">
        <v>140.0</v>
      </c>
      <c r="P15" s="13">
        <v>140.0</v>
      </c>
      <c r="Q15" s="13">
        <v>140.0</v>
      </c>
      <c r="R15" s="13">
        <v>140.0</v>
      </c>
      <c r="S15" s="13">
        <v>140.0</v>
      </c>
      <c r="T15" s="13">
        <v>140.0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1334.0</v>
      </c>
      <c r="I16" s="41">
        <v>111.0</v>
      </c>
      <c r="J16" s="41">
        <v>111.0</v>
      </c>
      <c r="K16" s="41">
        <v>111.0</v>
      </c>
      <c r="L16" s="13">
        <v>111.0</v>
      </c>
      <c r="M16" s="13">
        <v>111.0</v>
      </c>
      <c r="N16" s="13">
        <v>112.0</v>
      </c>
      <c r="O16" s="13">
        <v>111.0</v>
      </c>
      <c r="P16" s="13">
        <v>111.0</v>
      </c>
      <c r="Q16" s="13">
        <v>111.0</v>
      </c>
      <c r="R16" s="13">
        <v>111.0</v>
      </c>
      <c r="S16" s="13">
        <v>111.0</v>
      </c>
      <c r="T16" s="13">
        <v>112.0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1632.0</v>
      </c>
      <c r="I17" s="41">
        <v>136.0</v>
      </c>
      <c r="J17" s="41">
        <v>136.0</v>
      </c>
      <c r="K17" s="41">
        <v>136.0</v>
      </c>
      <c r="L17" s="13">
        <v>136.0</v>
      </c>
      <c r="M17" s="13">
        <v>136.0</v>
      </c>
      <c r="N17" s="13">
        <v>136.0</v>
      </c>
      <c r="O17" s="13">
        <v>136.0</v>
      </c>
      <c r="P17" s="13">
        <v>136.0</v>
      </c>
      <c r="Q17" s="13">
        <v>136.0</v>
      </c>
      <c r="R17" s="13">
        <v>136.0</v>
      </c>
      <c r="S17" s="13">
        <v>136.0</v>
      </c>
      <c r="T17" s="13">
        <v>136.0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4421.0</v>
      </c>
      <c r="I19" s="41">
        <v>368.0</v>
      </c>
      <c r="J19" s="41">
        <v>368.0</v>
      </c>
      <c r="K19" s="41">
        <v>368.0</v>
      </c>
      <c r="L19" s="13">
        <v>369.0</v>
      </c>
      <c r="M19" s="13">
        <v>368.0</v>
      </c>
      <c r="N19" s="13">
        <v>369.0</v>
      </c>
      <c r="O19" s="13">
        <v>368.0</v>
      </c>
      <c r="P19" s="13">
        <v>369.0</v>
      </c>
      <c r="Q19" s="13">
        <v>368.0</v>
      </c>
      <c r="R19" s="13">
        <v>369.0</v>
      </c>
      <c r="S19" s="13">
        <v>368.0</v>
      </c>
      <c r="T19" s="13">
        <v>369.0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10004.0</v>
      </c>
      <c r="I31" s="41">
        <v>834.0</v>
      </c>
      <c r="J31" s="41">
        <v>834.0</v>
      </c>
      <c r="K31" s="41">
        <v>833.0</v>
      </c>
      <c r="L31" s="13">
        <v>834.0</v>
      </c>
      <c r="M31" s="13">
        <v>834.0</v>
      </c>
      <c r="N31" s="13">
        <v>833.0</v>
      </c>
      <c r="O31" s="13">
        <v>834.0</v>
      </c>
      <c r="P31" s="13">
        <v>834.0</v>
      </c>
      <c r="Q31" s="13">
        <v>833.0</v>
      </c>
      <c r="R31" s="13">
        <v>834.0</v>
      </c>
      <c r="S31" s="13">
        <v>834.0</v>
      </c>
      <c r="T31" s="13">
        <v>833.0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9668.0</v>
      </c>
      <c r="I32" s="41">
        <v>806.0</v>
      </c>
      <c r="J32" s="41">
        <v>806.0</v>
      </c>
      <c r="K32" s="41">
        <v>805.0</v>
      </c>
      <c r="L32" s="13">
        <v>806.0</v>
      </c>
      <c r="M32" s="13">
        <v>806.0</v>
      </c>
      <c r="N32" s="13">
        <v>805.0</v>
      </c>
      <c r="O32" s="13">
        <v>806.0</v>
      </c>
      <c r="P32" s="13">
        <v>806.0</v>
      </c>
      <c r="Q32" s="13">
        <v>805.0</v>
      </c>
      <c r="R32" s="13">
        <v>806.0</v>
      </c>
      <c r="S32" s="13">
        <v>806.0</v>
      </c>
      <c r="T32" s="13">
        <v>805.0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4655.0</v>
      </c>
      <c r="I34" s="41">
        <v>388.0</v>
      </c>
      <c r="J34" s="41">
        <v>388.0</v>
      </c>
      <c r="K34" s="41">
        <v>388.0</v>
      </c>
      <c r="L34" s="13">
        <v>388.0</v>
      </c>
      <c r="M34" s="13">
        <v>388.0</v>
      </c>
      <c r="N34" s="13">
        <v>388.0</v>
      </c>
      <c r="O34" s="13">
        <v>388.0</v>
      </c>
      <c r="P34" s="13">
        <v>388.0</v>
      </c>
      <c r="Q34" s="13">
        <v>388.0</v>
      </c>
      <c r="R34" s="13">
        <v>388.0</v>
      </c>
      <c r="S34" s="13">
        <v>388.0</v>
      </c>
      <c r="T34" s="13">
        <v>387.0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703.0</v>
      </c>
      <c r="I35" s="41">
        <v>59.0</v>
      </c>
      <c r="J35" s="41">
        <v>59.0</v>
      </c>
      <c r="K35" s="41">
        <v>59.0</v>
      </c>
      <c r="L35" s="13">
        <v>58.0</v>
      </c>
      <c r="M35" s="13">
        <v>59.0</v>
      </c>
      <c r="N35" s="13">
        <v>58.0</v>
      </c>
      <c r="O35" s="13">
        <v>59.0</v>
      </c>
      <c r="P35" s="13">
        <v>58.0</v>
      </c>
      <c r="Q35" s="13">
        <v>59.0</v>
      </c>
      <c r="R35" s="13">
        <v>58.0</v>
      </c>
      <c r="S35" s="13">
        <v>59.0</v>
      </c>
      <c r="T35" s="13">
        <v>58.0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55382</v>
      </c>
      <c r="I65" s="52">
        <f>SUM(I7:I64)</f>
        <v>4616</v>
      </c>
      <c r="J65" s="52">
        <f>SUM(J7:J64)</f>
        <v>4615</v>
      </c>
      <c r="K65" s="52">
        <f>SUM(K7:K64)</f>
        <v>4614</v>
      </c>
      <c r="L65" s="52">
        <f>SUM(L7:L64)</f>
        <v>4616</v>
      </c>
      <c r="M65" s="52">
        <f>SUM(M7:M64)</f>
        <v>4616</v>
      </c>
      <c r="N65" s="52">
        <f>SUM(N7:N64)</f>
        <v>4614</v>
      </c>
      <c r="O65" s="52">
        <f>SUM(O7:O64)</f>
        <v>4616</v>
      </c>
      <c r="P65" s="52">
        <f>SUM(P7:P64)</f>
        <v>4616</v>
      </c>
      <c r="Q65" s="52">
        <f>SUM(Q7:Q64)</f>
        <v>4614</v>
      </c>
      <c r="R65" s="52">
        <f>SUM(R7:R64)</f>
        <v>4615</v>
      </c>
      <c r="S65" s="52">
        <f>SUM(S7:S64)</f>
        <v>4616</v>
      </c>
      <c r="T65" s="52">
        <f>SUM(T7:T64)</f>
        <v>4614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Z66" s="10"/>
      <c r="AE66" s="1"/>
    </row>
    <row r="67" spans="1:31">
      <c r="C67" s="71"/>
      <c r="D67" s="71"/>
      <c r="E67" s="71"/>
      <c r="F67" s="71"/>
      <c r="H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T1" sqref="T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customWidth="true" style="42"/>
    <col min="8" max="8" width="13.140625" customWidth="true" style="43"/>
    <col min="9" max="9" width="13.85546875" customWidth="true" style="44"/>
    <col min="10" max="10" width="13.85546875" customWidth="true" style="44"/>
    <col min="11" max="11" width="13.85546875" customWidth="true" style="44"/>
    <col min="12" max="12" width="12.28515625" customWidth="true" style="10"/>
    <col min="13" max="13" width="12.28515625" customWidth="true" style="10"/>
    <col min="14" max="14" width="12.28515625" customWidth="true" style="10"/>
    <col min="15" max="15" width="13.85546875" customWidth="true" style="10"/>
    <col min="16" max="16" width="13.8554687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240" t="s">
        <v>151</v>
      </c>
      <c r="AE1" s="1"/>
    </row>
    <row r="2" spans="1:31">
      <c r="AE2" s="1"/>
    </row>
    <row r="3" spans="1:31" customHeight="1" ht="15.75">
      <c r="B3" s="18" t="s">
        <v>152</v>
      </c>
      <c r="C3" s="67"/>
      <c r="D3" s="67"/>
      <c r="E3" s="67"/>
      <c r="F3" s="67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140</v>
      </c>
      <c r="I4" s="135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140</v>
      </c>
      <c r="V5" s="121" t="s">
        <v>21</v>
      </c>
      <c r="W5" s="122"/>
      <c r="X5" s="122"/>
      <c r="Y5" s="123"/>
      <c r="Z5" s="127" t="s">
        <v>140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1" t="s">
        <v>100</v>
      </c>
      <c r="J6" s="91" t="s">
        <v>101</v>
      </c>
      <c r="K6" s="91" t="s">
        <v>102</v>
      </c>
      <c r="L6" s="91" t="s">
        <v>103</v>
      </c>
      <c r="M6" s="91" t="s">
        <v>104</v>
      </c>
      <c r="N6" s="91" t="s">
        <v>105</v>
      </c>
      <c r="O6" s="91" t="s">
        <v>106</v>
      </c>
      <c r="P6" s="91" t="s">
        <v>107</v>
      </c>
      <c r="Q6" s="91" t="s">
        <v>108</v>
      </c>
      <c r="R6" s="91" t="s">
        <v>109</v>
      </c>
      <c r="S6" s="91" t="s">
        <v>110</v>
      </c>
      <c r="T6" s="91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8678.0</v>
      </c>
      <c r="I7" s="41">
        <v>723.0</v>
      </c>
      <c r="J7" s="41">
        <v>723.0</v>
      </c>
      <c r="K7" s="41">
        <v>723.0</v>
      </c>
      <c r="L7" s="13">
        <v>723.0</v>
      </c>
      <c r="M7" s="13">
        <v>723.0</v>
      </c>
      <c r="N7" s="13">
        <v>724.0</v>
      </c>
      <c r="O7" s="13">
        <v>723.0</v>
      </c>
      <c r="P7" s="13">
        <v>723.0</v>
      </c>
      <c r="Q7" s="13">
        <v>723.0</v>
      </c>
      <c r="R7" s="13">
        <v>723.0</v>
      </c>
      <c r="S7" s="13">
        <v>723.0</v>
      </c>
      <c r="T7" s="13">
        <v>724.0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4704.0</v>
      </c>
      <c r="I8" s="41">
        <v>392.0</v>
      </c>
      <c r="J8" s="41">
        <v>392.0</v>
      </c>
      <c r="K8" s="41">
        <v>392.0</v>
      </c>
      <c r="L8" s="13">
        <v>392.0</v>
      </c>
      <c r="M8" s="13">
        <v>392.0</v>
      </c>
      <c r="N8" s="13">
        <v>392.0</v>
      </c>
      <c r="O8" s="13">
        <v>392.0</v>
      </c>
      <c r="P8" s="13">
        <v>392.0</v>
      </c>
      <c r="Q8" s="13">
        <v>392.0</v>
      </c>
      <c r="R8" s="13">
        <v>392.0</v>
      </c>
      <c r="S8" s="13">
        <v>392.0</v>
      </c>
      <c r="T8" s="13">
        <v>392.0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17976.0</v>
      </c>
      <c r="I9" s="41">
        <v>1498.0</v>
      </c>
      <c r="J9" s="41">
        <v>1498.0</v>
      </c>
      <c r="K9" s="41">
        <v>1498.0</v>
      </c>
      <c r="L9" s="13">
        <v>1498.0</v>
      </c>
      <c r="M9" s="13">
        <v>1498.0</v>
      </c>
      <c r="N9" s="13">
        <v>1498.0</v>
      </c>
      <c r="O9" s="13">
        <v>1498.0</v>
      </c>
      <c r="P9" s="13">
        <v>1498.0</v>
      </c>
      <c r="Q9" s="13">
        <v>1498.0</v>
      </c>
      <c r="R9" s="13">
        <v>1498.0</v>
      </c>
      <c r="S9" s="13">
        <v>1498.0</v>
      </c>
      <c r="T9" s="13">
        <v>1498.0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7323.0</v>
      </c>
      <c r="I10" s="41">
        <v>610.0</v>
      </c>
      <c r="J10" s="41">
        <v>610.0</v>
      </c>
      <c r="K10" s="41">
        <v>610.0</v>
      </c>
      <c r="L10" s="13">
        <v>611.0</v>
      </c>
      <c r="M10" s="13">
        <v>610.0</v>
      </c>
      <c r="N10" s="13">
        <v>610.0</v>
      </c>
      <c r="O10" s="13">
        <v>610.0</v>
      </c>
      <c r="P10" s="13">
        <v>611.0</v>
      </c>
      <c r="Q10" s="13">
        <v>610.0</v>
      </c>
      <c r="R10" s="13">
        <v>610.0</v>
      </c>
      <c r="S10" s="13">
        <v>610.0</v>
      </c>
      <c r="T10" s="13">
        <v>611.0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9266.0</v>
      </c>
      <c r="I11" s="41">
        <v>772.0</v>
      </c>
      <c r="J11" s="41">
        <v>772.0</v>
      </c>
      <c r="K11" s="41">
        <v>772.0</v>
      </c>
      <c r="L11" s="13">
        <v>772.0</v>
      </c>
      <c r="M11" s="13">
        <v>772.0</v>
      </c>
      <c r="N11" s="13">
        <v>773.0</v>
      </c>
      <c r="O11" s="13">
        <v>772.0</v>
      </c>
      <c r="P11" s="13">
        <v>772.0</v>
      </c>
      <c r="Q11" s="13">
        <v>772.0</v>
      </c>
      <c r="R11" s="13">
        <v>772.0</v>
      </c>
      <c r="S11" s="13">
        <v>772.0</v>
      </c>
      <c r="T11" s="13">
        <v>773.0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9918.0</v>
      </c>
      <c r="I12" s="41">
        <v>827.0</v>
      </c>
      <c r="J12" s="41">
        <v>826.0</v>
      </c>
      <c r="K12" s="41">
        <v>827.0</v>
      </c>
      <c r="L12" s="13">
        <v>826.0</v>
      </c>
      <c r="M12" s="13">
        <v>827.0</v>
      </c>
      <c r="N12" s="13">
        <v>826.0</v>
      </c>
      <c r="O12" s="13">
        <v>827.0</v>
      </c>
      <c r="P12" s="13">
        <v>826.0</v>
      </c>
      <c r="Q12" s="13">
        <v>827.0</v>
      </c>
      <c r="R12" s="13">
        <v>826.0</v>
      </c>
      <c r="S12" s="13">
        <v>827.0</v>
      </c>
      <c r="T12" s="13">
        <v>826.0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7949.0</v>
      </c>
      <c r="I13" s="41">
        <v>662.0</v>
      </c>
      <c r="J13" s="41">
        <v>662.0</v>
      </c>
      <c r="K13" s="41">
        <v>662.0</v>
      </c>
      <c r="L13" s="13">
        <v>663.0</v>
      </c>
      <c r="M13" s="13">
        <v>662.0</v>
      </c>
      <c r="N13" s="13">
        <v>663.0</v>
      </c>
      <c r="O13" s="13">
        <v>662.0</v>
      </c>
      <c r="P13" s="13">
        <v>663.0</v>
      </c>
      <c r="Q13" s="13">
        <v>662.0</v>
      </c>
      <c r="R13" s="13">
        <v>663.0</v>
      </c>
      <c r="S13" s="13">
        <v>662.0</v>
      </c>
      <c r="T13" s="13">
        <v>663.0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5628.0</v>
      </c>
      <c r="I14" s="41">
        <v>469.0</v>
      </c>
      <c r="J14" s="41">
        <v>469.0</v>
      </c>
      <c r="K14" s="41">
        <v>469.0</v>
      </c>
      <c r="L14" s="13">
        <v>469.0</v>
      </c>
      <c r="M14" s="13">
        <v>469.0</v>
      </c>
      <c r="N14" s="13">
        <v>469.0</v>
      </c>
      <c r="O14" s="13">
        <v>469.0</v>
      </c>
      <c r="P14" s="13">
        <v>469.0</v>
      </c>
      <c r="Q14" s="13">
        <v>469.0</v>
      </c>
      <c r="R14" s="13">
        <v>469.0</v>
      </c>
      <c r="S14" s="13">
        <v>469.0</v>
      </c>
      <c r="T14" s="13">
        <v>469.0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4428.0</v>
      </c>
      <c r="I15" s="41">
        <v>369.0</v>
      </c>
      <c r="J15" s="41">
        <v>369.0</v>
      </c>
      <c r="K15" s="41">
        <v>369.0</v>
      </c>
      <c r="L15" s="13">
        <v>369.0</v>
      </c>
      <c r="M15" s="13">
        <v>369.0</v>
      </c>
      <c r="N15" s="13">
        <v>369.0</v>
      </c>
      <c r="O15" s="13">
        <v>369.0</v>
      </c>
      <c r="P15" s="13">
        <v>369.0</v>
      </c>
      <c r="Q15" s="13">
        <v>369.0</v>
      </c>
      <c r="R15" s="13">
        <v>369.0</v>
      </c>
      <c r="S15" s="13">
        <v>369.0</v>
      </c>
      <c r="T15" s="13">
        <v>369.0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4229.0</v>
      </c>
      <c r="I16" s="41">
        <v>352.0</v>
      </c>
      <c r="J16" s="41">
        <v>352.0</v>
      </c>
      <c r="K16" s="41">
        <v>352.0</v>
      </c>
      <c r="L16" s="13">
        <v>353.0</v>
      </c>
      <c r="M16" s="13">
        <v>352.0</v>
      </c>
      <c r="N16" s="13">
        <v>353.0</v>
      </c>
      <c r="O16" s="13">
        <v>352.0</v>
      </c>
      <c r="P16" s="13">
        <v>353.0</v>
      </c>
      <c r="Q16" s="13">
        <v>352.0</v>
      </c>
      <c r="R16" s="13">
        <v>353.0</v>
      </c>
      <c r="S16" s="13">
        <v>352.0</v>
      </c>
      <c r="T16" s="13">
        <v>353.0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4387.0</v>
      </c>
      <c r="I17" s="41">
        <v>366.0</v>
      </c>
      <c r="J17" s="41">
        <v>366.0</v>
      </c>
      <c r="K17" s="41">
        <v>366.0</v>
      </c>
      <c r="L17" s="13">
        <v>365.0</v>
      </c>
      <c r="M17" s="13">
        <v>366.0</v>
      </c>
      <c r="N17" s="13">
        <v>365.0</v>
      </c>
      <c r="O17" s="13">
        <v>366.0</v>
      </c>
      <c r="P17" s="13">
        <v>365.0</v>
      </c>
      <c r="Q17" s="13">
        <v>366.0</v>
      </c>
      <c r="R17" s="13">
        <v>365.0</v>
      </c>
      <c r="S17" s="13">
        <v>366.0</v>
      </c>
      <c r="T17" s="13">
        <v>365.0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7095.0</v>
      </c>
      <c r="I19" s="41">
        <v>591.0</v>
      </c>
      <c r="J19" s="41">
        <v>591.0</v>
      </c>
      <c r="K19" s="41">
        <v>591.0</v>
      </c>
      <c r="L19" s="13">
        <v>592.0</v>
      </c>
      <c r="M19" s="13">
        <v>591.0</v>
      </c>
      <c r="N19" s="13">
        <v>591.0</v>
      </c>
      <c r="O19" s="13">
        <v>591.0</v>
      </c>
      <c r="P19" s="13">
        <v>592.0</v>
      </c>
      <c r="Q19" s="13">
        <v>591.0</v>
      </c>
      <c r="R19" s="13">
        <v>591.0</v>
      </c>
      <c r="S19" s="13">
        <v>591.0</v>
      </c>
      <c r="T19" s="13">
        <v>592.0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82422.0</v>
      </c>
      <c r="I30" s="41">
        <v>6869.0</v>
      </c>
      <c r="J30" s="41">
        <v>6868.0</v>
      </c>
      <c r="K30" s="41">
        <v>6869.0</v>
      </c>
      <c r="L30" s="13">
        <v>6868.0</v>
      </c>
      <c r="M30" s="13">
        <v>6869.0</v>
      </c>
      <c r="N30" s="13">
        <v>6868.0</v>
      </c>
      <c r="O30" s="13">
        <v>6869.0</v>
      </c>
      <c r="P30" s="13">
        <v>6868.0</v>
      </c>
      <c r="Q30" s="13">
        <v>6869.0</v>
      </c>
      <c r="R30" s="13">
        <v>6868.0</v>
      </c>
      <c r="S30" s="13">
        <v>6869.0</v>
      </c>
      <c r="T30" s="13">
        <v>6868.0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16594.0</v>
      </c>
      <c r="I34" s="41">
        <v>1383.0</v>
      </c>
      <c r="J34" s="41">
        <v>1383.0</v>
      </c>
      <c r="K34" s="41">
        <v>1383.0</v>
      </c>
      <c r="L34" s="13">
        <v>1383.0</v>
      </c>
      <c r="M34" s="13">
        <v>1383.0</v>
      </c>
      <c r="N34" s="13">
        <v>1382.0</v>
      </c>
      <c r="O34" s="13">
        <v>1383.0</v>
      </c>
      <c r="P34" s="13">
        <v>1383.0</v>
      </c>
      <c r="Q34" s="13">
        <v>1383.0</v>
      </c>
      <c r="R34" s="13">
        <v>1383.0</v>
      </c>
      <c r="S34" s="13">
        <v>1383.0</v>
      </c>
      <c r="T34" s="13">
        <v>1382.0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190597</v>
      </c>
      <c r="I65" s="52">
        <f>SUM(I7:I64)</f>
        <v>15883</v>
      </c>
      <c r="J65" s="52">
        <f>SUM(J7:J64)</f>
        <v>15881</v>
      </c>
      <c r="K65" s="52">
        <f>SUM(K7:K64)</f>
        <v>15883</v>
      </c>
      <c r="L65" s="52">
        <f>SUM(L7:L64)</f>
        <v>15884</v>
      </c>
      <c r="M65" s="52">
        <f>SUM(M7:M64)</f>
        <v>15883</v>
      </c>
      <c r="N65" s="52">
        <f>SUM(N7:N64)</f>
        <v>15883</v>
      </c>
      <c r="O65" s="52">
        <f>SUM(O7:O64)</f>
        <v>15883</v>
      </c>
      <c r="P65" s="52">
        <f>SUM(P7:P64)</f>
        <v>15884</v>
      </c>
      <c r="Q65" s="52">
        <f>SUM(Q7:Q64)</f>
        <v>15883</v>
      </c>
      <c r="R65" s="52">
        <f>SUM(R7:R64)</f>
        <v>15882</v>
      </c>
      <c r="S65" s="52">
        <f>SUM(S7:S64)</f>
        <v>15883</v>
      </c>
      <c r="T65" s="52">
        <f>SUM(T7:T64)</f>
        <v>15885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Z66" s="10"/>
      <c r="AE66" s="1"/>
    </row>
    <row r="67" spans="1:31">
      <c r="C67" s="71"/>
      <c r="D67" s="71"/>
      <c r="E67" s="71"/>
      <c r="F67" s="71"/>
      <c r="H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95</v>
      </c>
      <c r="AE1" s="1"/>
    </row>
    <row r="2" spans="1:31">
      <c r="AE2" s="1"/>
    </row>
    <row r="3" spans="1:31" customHeight="1" ht="15.75">
      <c r="B3" s="18" t="s">
        <v>96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97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117" t="s">
        <v>16</v>
      </c>
      <c r="J5" s="130"/>
      <c r="K5" s="118"/>
      <c r="L5" s="131" t="s">
        <v>17</v>
      </c>
      <c r="M5" s="132"/>
      <c r="N5" s="133"/>
      <c r="O5" s="131" t="s">
        <v>18</v>
      </c>
      <c r="P5" s="132"/>
      <c r="Q5" s="133"/>
      <c r="R5" s="131" t="s">
        <v>19</v>
      </c>
      <c r="S5" s="132"/>
      <c r="T5" s="133"/>
      <c r="U5" s="119" t="s">
        <v>97</v>
      </c>
      <c r="V5" s="121" t="s">
        <v>21</v>
      </c>
      <c r="W5" s="122"/>
      <c r="X5" s="122"/>
      <c r="Y5" s="123"/>
      <c r="Z5" s="127" t="s">
        <v>97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32" t="s">
        <v>16</v>
      </c>
      <c r="W6" s="32" t="s">
        <v>17</v>
      </c>
      <c r="X6" s="32" t="s">
        <v>18</v>
      </c>
      <c r="Y6" s="32" t="s">
        <v>19</v>
      </c>
      <c r="Z6" s="128"/>
      <c r="AA6" s="32" t="s">
        <v>16</v>
      </c>
      <c r="AB6" s="32" t="s">
        <v>17</v>
      </c>
      <c r="AC6" s="32" t="s">
        <v>18</v>
      </c>
      <c r="AD6" s="32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50178.0</v>
      </c>
      <c r="I7" s="41">
        <v>4182.0</v>
      </c>
      <c r="J7" s="41">
        <v>4180.0</v>
      </c>
      <c r="K7" s="41">
        <v>4182.0</v>
      </c>
      <c r="L7" s="41">
        <v>4179.0</v>
      </c>
      <c r="M7" s="41">
        <v>4182.0</v>
      </c>
      <c r="N7" s="13">
        <v>4184.0</v>
      </c>
      <c r="O7" s="13">
        <v>4182.0</v>
      </c>
      <c r="P7" s="13">
        <v>4179.0</v>
      </c>
      <c r="Q7" s="13">
        <v>4182.0</v>
      </c>
      <c r="R7" s="13">
        <v>4181.0</v>
      </c>
      <c r="S7" s="13">
        <v>4182.0</v>
      </c>
      <c r="T7" s="13">
        <v>4183.0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32162.0</v>
      </c>
      <c r="I8" s="41">
        <v>2682.0</v>
      </c>
      <c r="J8" s="41">
        <v>2681.0</v>
      </c>
      <c r="K8" s="41">
        <v>2679.0</v>
      </c>
      <c r="L8" s="41">
        <v>2681.0</v>
      </c>
      <c r="M8" s="41">
        <v>2682.0</v>
      </c>
      <c r="N8" s="13">
        <v>2677.0</v>
      </c>
      <c r="O8" s="13">
        <v>2682.0</v>
      </c>
      <c r="P8" s="13">
        <v>2681.0</v>
      </c>
      <c r="Q8" s="13">
        <v>2679.0</v>
      </c>
      <c r="R8" s="13">
        <v>2682.0</v>
      </c>
      <c r="S8" s="13">
        <v>2682.0</v>
      </c>
      <c r="T8" s="13">
        <v>2674.0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94741.0</v>
      </c>
      <c r="I9" s="41">
        <v>7900.0</v>
      </c>
      <c r="J9" s="41">
        <v>7897.0</v>
      </c>
      <c r="K9" s="41">
        <v>7896.0</v>
      </c>
      <c r="L9" s="41">
        <v>7892.0</v>
      </c>
      <c r="M9" s="41">
        <v>7900.0</v>
      </c>
      <c r="N9" s="13">
        <v>7888.0</v>
      </c>
      <c r="O9" s="13">
        <v>7900.0</v>
      </c>
      <c r="P9" s="13">
        <v>7892.0</v>
      </c>
      <c r="Q9" s="13">
        <v>7896.0</v>
      </c>
      <c r="R9" s="13">
        <v>7893.0</v>
      </c>
      <c r="S9" s="13">
        <v>7900.0</v>
      </c>
      <c r="T9" s="13">
        <v>7887.0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49777.0</v>
      </c>
      <c r="I10" s="41">
        <v>3649.0</v>
      </c>
      <c r="J10" s="41">
        <v>3647.0</v>
      </c>
      <c r="K10" s="41">
        <v>3652.0</v>
      </c>
      <c r="L10" s="41">
        <v>3644.0</v>
      </c>
      <c r="M10" s="41">
        <v>3649.0</v>
      </c>
      <c r="N10" s="13">
        <v>3649.0</v>
      </c>
      <c r="O10" s="13">
        <v>3649.0</v>
      </c>
      <c r="P10" s="13">
        <v>3644.0</v>
      </c>
      <c r="Q10" s="13">
        <v>9652.0</v>
      </c>
      <c r="R10" s="13">
        <v>3646.0</v>
      </c>
      <c r="S10" s="13">
        <v>3649.0</v>
      </c>
      <c r="T10" s="13">
        <v>3647.0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54079.0</v>
      </c>
      <c r="I11" s="41">
        <v>4506.0</v>
      </c>
      <c r="J11" s="41">
        <v>4505.0</v>
      </c>
      <c r="K11" s="41">
        <v>4507.0</v>
      </c>
      <c r="L11" s="41">
        <v>4505.0</v>
      </c>
      <c r="M11" s="41">
        <v>4506.0</v>
      </c>
      <c r="N11" s="13">
        <v>4507.0</v>
      </c>
      <c r="O11" s="13">
        <v>4507.0</v>
      </c>
      <c r="P11" s="13">
        <v>4506.0</v>
      </c>
      <c r="Q11" s="13">
        <v>4508.0</v>
      </c>
      <c r="R11" s="13">
        <v>4508.0</v>
      </c>
      <c r="S11" s="13">
        <v>4507.0</v>
      </c>
      <c r="T11" s="13">
        <v>4507.0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57538.0</v>
      </c>
      <c r="I12" s="41">
        <v>4790.0</v>
      </c>
      <c r="J12" s="41">
        <v>4790.0</v>
      </c>
      <c r="K12" s="41">
        <v>4797.0</v>
      </c>
      <c r="L12" s="41">
        <v>4797.0</v>
      </c>
      <c r="M12" s="41">
        <v>4790.0</v>
      </c>
      <c r="N12" s="13">
        <v>4803.0</v>
      </c>
      <c r="O12" s="13">
        <v>4790.0</v>
      </c>
      <c r="P12" s="13">
        <v>4797.0</v>
      </c>
      <c r="Q12" s="13">
        <v>4797.0</v>
      </c>
      <c r="R12" s="13">
        <v>4795.0</v>
      </c>
      <c r="S12" s="13">
        <v>4790.0</v>
      </c>
      <c r="T12" s="13">
        <v>4802.0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44487.0</v>
      </c>
      <c r="I13" s="41">
        <v>3712.0</v>
      </c>
      <c r="J13" s="41">
        <v>3711.0</v>
      </c>
      <c r="K13" s="41">
        <v>3705.0</v>
      </c>
      <c r="L13" s="41">
        <v>3705.0</v>
      </c>
      <c r="M13" s="41">
        <v>3712.0</v>
      </c>
      <c r="N13" s="13">
        <v>3701.0</v>
      </c>
      <c r="O13" s="13">
        <v>3712.0</v>
      </c>
      <c r="P13" s="13">
        <v>3705.0</v>
      </c>
      <c r="Q13" s="13">
        <v>3705.0</v>
      </c>
      <c r="R13" s="13">
        <v>3710.0</v>
      </c>
      <c r="S13" s="13">
        <v>3712.0</v>
      </c>
      <c r="T13" s="13">
        <v>3697.0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36808.0</v>
      </c>
      <c r="I14" s="41">
        <v>3070.0</v>
      </c>
      <c r="J14" s="41">
        <v>3069.0</v>
      </c>
      <c r="K14" s="41">
        <v>3066.0</v>
      </c>
      <c r="L14" s="41">
        <v>3067.0</v>
      </c>
      <c r="M14" s="41">
        <v>3070.0</v>
      </c>
      <c r="N14" s="13">
        <v>3063.0</v>
      </c>
      <c r="O14" s="13">
        <v>3070.0</v>
      </c>
      <c r="P14" s="13">
        <v>3067.0</v>
      </c>
      <c r="Q14" s="13">
        <v>3066.0</v>
      </c>
      <c r="R14" s="13">
        <v>3069.0</v>
      </c>
      <c r="S14" s="13">
        <v>3070.0</v>
      </c>
      <c r="T14" s="13">
        <v>3061.0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32896.0</v>
      </c>
      <c r="I15" s="41">
        <v>2742.0</v>
      </c>
      <c r="J15" s="41">
        <v>2740.0</v>
      </c>
      <c r="K15" s="41">
        <v>2741.0</v>
      </c>
      <c r="L15" s="41">
        <v>2741.0</v>
      </c>
      <c r="M15" s="41">
        <v>2742.0</v>
      </c>
      <c r="N15" s="13">
        <v>2740.0</v>
      </c>
      <c r="O15" s="13">
        <v>2742.0</v>
      </c>
      <c r="P15" s="13">
        <v>2741.0</v>
      </c>
      <c r="Q15" s="13">
        <v>2741.0</v>
      </c>
      <c r="R15" s="13">
        <v>2741.0</v>
      </c>
      <c r="S15" s="13">
        <v>2742.0</v>
      </c>
      <c r="T15" s="13">
        <v>2743.0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26975.0</v>
      </c>
      <c r="I16" s="41">
        <v>2248.0</v>
      </c>
      <c r="J16" s="41">
        <v>2248.0</v>
      </c>
      <c r="K16" s="41">
        <v>2247.0</v>
      </c>
      <c r="L16" s="41">
        <v>2249.0</v>
      </c>
      <c r="M16" s="41">
        <v>2248.0</v>
      </c>
      <c r="N16" s="13">
        <v>2247.0</v>
      </c>
      <c r="O16" s="13">
        <v>2248.0</v>
      </c>
      <c r="P16" s="13">
        <v>2249.0</v>
      </c>
      <c r="Q16" s="13">
        <v>2247.0</v>
      </c>
      <c r="R16" s="13">
        <v>2249.0</v>
      </c>
      <c r="S16" s="13">
        <v>2248.0</v>
      </c>
      <c r="T16" s="13">
        <v>2247.0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32343.0</v>
      </c>
      <c r="I17" s="41">
        <v>2699.0</v>
      </c>
      <c r="J17" s="41">
        <v>2695.0</v>
      </c>
      <c r="K17" s="41">
        <v>2700.0</v>
      </c>
      <c r="L17" s="41">
        <v>2691.0</v>
      </c>
      <c r="M17" s="41">
        <v>2699.0</v>
      </c>
      <c r="N17" s="13">
        <v>2690.0</v>
      </c>
      <c r="O17" s="13">
        <v>2699.0</v>
      </c>
      <c r="P17" s="13">
        <v>2691.0</v>
      </c>
      <c r="Q17" s="13">
        <v>2700.0</v>
      </c>
      <c r="R17" s="13">
        <v>2690.0</v>
      </c>
      <c r="S17" s="13">
        <v>2699.0</v>
      </c>
      <c r="T17" s="13">
        <v>2690.0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50171.0</v>
      </c>
      <c r="I18" s="41">
        <v>4180.0</v>
      </c>
      <c r="J18" s="41">
        <v>4180.0</v>
      </c>
      <c r="K18" s="41">
        <v>4180.0</v>
      </c>
      <c r="L18" s="41">
        <v>4181.0</v>
      </c>
      <c r="M18" s="41">
        <v>4181.0</v>
      </c>
      <c r="N18" s="13">
        <v>4181.0</v>
      </c>
      <c r="O18" s="13">
        <v>4181.0</v>
      </c>
      <c r="P18" s="13">
        <v>4182.0</v>
      </c>
      <c r="Q18" s="13">
        <v>4181.0</v>
      </c>
      <c r="R18" s="13">
        <v>4181.0</v>
      </c>
      <c r="S18" s="13">
        <v>4181.0</v>
      </c>
      <c r="T18" s="13">
        <v>4182.0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78880.0</v>
      </c>
      <c r="I19" s="41">
        <v>6574.0</v>
      </c>
      <c r="J19" s="41">
        <v>6571.0</v>
      </c>
      <c r="K19" s="41">
        <v>6572.0</v>
      </c>
      <c r="L19" s="41">
        <v>6577.0</v>
      </c>
      <c r="M19" s="41">
        <v>6574.0</v>
      </c>
      <c r="N19" s="13">
        <v>6571.0</v>
      </c>
      <c r="O19" s="13">
        <v>6574.0</v>
      </c>
      <c r="P19" s="13">
        <v>6577.0</v>
      </c>
      <c r="Q19" s="13">
        <v>6572.0</v>
      </c>
      <c r="R19" s="13">
        <v>6575.0</v>
      </c>
      <c r="S19" s="13">
        <v>6574.0</v>
      </c>
      <c r="T19" s="13">
        <v>6569.0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9988.0</v>
      </c>
      <c r="I20" s="41">
        <v>832.0</v>
      </c>
      <c r="J20" s="41">
        <v>832.0</v>
      </c>
      <c r="K20" s="41">
        <v>833.0</v>
      </c>
      <c r="L20" s="41">
        <v>832.0</v>
      </c>
      <c r="M20" s="41">
        <v>832.0</v>
      </c>
      <c r="N20" s="13">
        <v>833.0</v>
      </c>
      <c r="O20" s="13">
        <v>832.0</v>
      </c>
      <c r="P20" s="13">
        <v>832.0</v>
      </c>
      <c r="Q20" s="13">
        <v>833.0</v>
      </c>
      <c r="R20" s="13">
        <v>832.0</v>
      </c>
      <c r="S20" s="13">
        <v>832.0</v>
      </c>
      <c r="T20" s="13">
        <v>833.0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16023.0</v>
      </c>
      <c r="I21" s="41">
        <v>1335.0</v>
      </c>
      <c r="J21" s="41">
        <v>1335.0</v>
      </c>
      <c r="K21" s="41">
        <v>1337.0</v>
      </c>
      <c r="L21" s="41">
        <v>1334.0</v>
      </c>
      <c r="M21" s="41">
        <v>1335.0</v>
      </c>
      <c r="N21" s="13">
        <v>1336.0</v>
      </c>
      <c r="O21" s="13">
        <v>1335.0</v>
      </c>
      <c r="P21" s="13">
        <v>1334.0</v>
      </c>
      <c r="Q21" s="13">
        <v>1337.0</v>
      </c>
      <c r="R21" s="13">
        <v>1334.0</v>
      </c>
      <c r="S21" s="13">
        <v>1335.0</v>
      </c>
      <c r="T21" s="13">
        <v>1336.0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7800.0</v>
      </c>
      <c r="I22" s="41">
        <v>650.0</v>
      </c>
      <c r="J22" s="41">
        <v>650.0</v>
      </c>
      <c r="K22" s="41">
        <v>650.0</v>
      </c>
      <c r="L22" s="41">
        <v>650.0</v>
      </c>
      <c r="M22" s="41">
        <v>650.0</v>
      </c>
      <c r="N22" s="13">
        <v>650.0</v>
      </c>
      <c r="O22" s="13">
        <v>650.0</v>
      </c>
      <c r="P22" s="13">
        <v>650.0</v>
      </c>
      <c r="Q22" s="13">
        <v>650.0</v>
      </c>
      <c r="R22" s="13">
        <v>650.0</v>
      </c>
      <c r="S22" s="13">
        <v>650.0</v>
      </c>
      <c r="T22" s="13">
        <v>650.0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10843.0</v>
      </c>
      <c r="I23" s="41">
        <v>904.0</v>
      </c>
      <c r="J23" s="41">
        <v>904.0</v>
      </c>
      <c r="K23" s="41">
        <v>904.0</v>
      </c>
      <c r="L23" s="41">
        <v>903.0</v>
      </c>
      <c r="M23" s="41">
        <v>904.0</v>
      </c>
      <c r="N23" s="13">
        <v>903.0</v>
      </c>
      <c r="O23" s="13">
        <v>904.0</v>
      </c>
      <c r="P23" s="13">
        <v>903.0</v>
      </c>
      <c r="Q23" s="13">
        <v>904.0</v>
      </c>
      <c r="R23" s="13">
        <v>903.0</v>
      </c>
      <c r="S23" s="13">
        <v>904.0</v>
      </c>
      <c r="T23" s="13">
        <v>903.0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475.0</v>
      </c>
      <c r="I24" s="41">
        <v>39.0</v>
      </c>
      <c r="J24" s="41">
        <v>39.0</v>
      </c>
      <c r="K24" s="41">
        <v>40.0</v>
      </c>
      <c r="L24" s="41">
        <v>39.0</v>
      </c>
      <c r="M24" s="41">
        <v>40.0</v>
      </c>
      <c r="N24" s="13">
        <v>40.0</v>
      </c>
      <c r="O24" s="13">
        <v>40.0</v>
      </c>
      <c r="P24" s="13">
        <v>39.0</v>
      </c>
      <c r="Q24" s="13">
        <v>40.0</v>
      </c>
      <c r="R24" s="13">
        <v>40.0</v>
      </c>
      <c r="S24" s="13">
        <v>40.0</v>
      </c>
      <c r="T24" s="13">
        <v>39.0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27287.0</v>
      </c>
      <c r="I25" s="41">
        <v>2107.0</v>
      </c>
      <c r="J25" s="41">
        <v>2107.0</v>
      </c>
      <c r="K25" s="41">
        <v>2107.0</v>
      </c>
      <c r="L25" s="41">
        <v>2108.0</v>
      </c>
      <c r="M25" s="41">
        <v>2107.0</v>
      </c>
      <c r="N25" s="13">
        <v>2107.0</v>
      </c>
      <c r="O25" s="13">
        <v>2107.0</v>
      </c>
      <c r="P25" s="13">
        <v>2108.0</v>
      </c>
      <c r="Q25" s="13">
        <v>4107.0</v>
      </c>
      <c r="R25" s="13">
        <v>2107.0</v>
      </c>
      <c r="S25" s="13">
        <v>2107.0</v>
      </c>
      <c r="T25" s="13">
        <v>2108.0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800.0</v>
      </c>
      <c r="I26" s="41">
        <v>67.0</v>
      </c>
      <c r="J26" s="41">
        <v>67.0</v>
      </c>
      <c r="K26" s="41">
        <v>66.0</v>
      </c>
      <c r="L26" s="41">
        <v>67.0</v>
      </c>
      <c r="M26" s="41">
        <v>67.0</v>
      </c>
      <c r="N26" s="13">
        <v>66.0</v>
      </c>
      <c r="O26" s="13">
        <v>67.0</v>
      </c>
      <c r="P26" s="13">
        <v>67.0</v>
      </c>
      <c r="Q26" s="13">
        <v>66.0</v>
      </c>
      <c r="R26" s="13">
        <v>67.0</v>
      </c>
      <c r="S26" s="13">
        <v>67.0</v>
      </c>
      <c r="T26" s="13">
        <v>66.0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21931.0</v>
      </c>
      <c r="I27" s="41">
        <v>1828.0</v>
      </c>
      <c r="J27" s="41">
        <v>1828.0</v>
      </c>
      <c r="K27" s="41">
        <v>1828.0</v>
      </c>
      <c r="L27" s="41">
        <v>1827.0</v>
      </c>
      <c r="M27" s="41">
        <v>1828.0</v>
      </c>
      <c r="N27" s="13">
        <v>1827.0</v>
      </c>
      <c r="O27" s="13">
        <v>1828.0</v>
      </c>
      <c r="P27" s="13">
        <v>1827.0</v>
      </c>
      <c r="Q27" s="13">
        <v>1828.0</v>
      </c>
      <c r="R27" s="13">
        <v>1827.0</v>
      </c>
      <c r="S27" s="13">
        <v>1828.0</v>
      </c>
      <c r="T27" s="13">
        <v>1827.0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6800.0</v>
      </c>
      <c r="I28" s="41">
        <v>567.0</v>
      </c>
      <c r="J28" s="41">
        <v>567.0</v>
      </c>
      <c r="K28" s="41">
        <v>566.0</v>
      </c>
      <c r="L28" s="41">
        <v>567.0</v>
      </c>
      <c r="M28" s="41">
        <v>567.0</v>
      </c>
      <c r="N28" s="13">
        <v>566.0</v>
      </c>
      <c r="O28" s="13">
        <v>567.0</v>
      </c>
      <c r="P28" s="13">
        <v>567.0</v>
      </c>
      <c r="Q28" s="13">
        <v>566.0</v>
      </c>
      <c r="R28" s="13">
        <v>567.0</v>
      </c>
      <c r="S28" s="13">
        <v>567.0</v>
      </c>
      <c r="T28" s="13">
        <v>566.0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10600.0</v>
      </c>
      <c r="I29" s="41">
        <v>717.0</v>
      </c>
      <c r="J29" s="41">
        <v>717.0</v>
      </c>
      <c r="K29" s="41">
        <v>716.0</v>
      </c>
      <c r="L29" s="41">
        <v>717.0</v>
      </c>
      <c r="M29" s="41">
        <v>717.0</v>
      </c>
      <c r="N29" s="13">
        <v>716.0</v>
      </c>
      <c r="O29" s="13">
        <v>717.0</v>
      </c>
      <c r="P29" s="13">
        <v>717.0</v>
      </c>
      <c r="Q29" s="13">
        <v>2716.0</v>
      </c>
      <c r="R29" s="13">
        <v>717.0</v>
      </c>
      <c r="S29" s="13">
        <v>717.0</v>
      </c>
      <c r="T29" s="13">
        <v>716.0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142652.0</v>
      </c>
      <c r="I30" s="41">
        <v>11386.0</v>
      </c>
      <c r="J30" s="41">
        <v>11386.0</v>
      </c>
      <c r="K30" s="41">
        <v>11387.0</v>
      </c>
      <c r="L30" s="41">
        <v>11386.0</v>
      </c>
      <c r="M30" s="41">
        <v>11388.0</v>
      </c>
      <c r="N30" s="13">
        <v>11389.0</v>
      </c>
      <c r="O30" s="13">
        <v>11388.0</v>
      </c>
      <c r="P30" s="13">
        <v>11388.0</v>
      </c>
      <c r="Q30" s="13">
        <v>17389.0</v>
      </c>
      <c r="R30" s="13">
        <v>11388.0</v>
      </c>
      <c r="S30" s="13">
        <v>11388.0</v>
      </c>
      <c r="T30" s="13">
        <v>11389.0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140745.0</v>
      </c>
      <c r="I31" s="41">
        <v>11728.0</v>
      </c>
      <c r="J31" s="41">
        <v>11728.0</v>
      </c>
      <c r="K31" s="41">
        <v>11729.0</v>
      </c>
      <c r="L31" s="41">
        <v>11727.0</v>
      </c>
      <c r="M31" s="41">
        <v>11729.0</v>
      </c>
      <c r="N31" s="13">
        <v>11730.0</v>
      </c>
      <c r="O31" s="13">
        <v>11729.0</v>
      </c>
      <c r="P31" s="13">
        <v>11728.0</v>
      </c>
      <c r="Q31" s="13">
        <v>11730.0</v>
      </c>
      <c r="R31" s="13">
        <v>11728.0</v>
      </c>
      <c r="S31" s="13">
        <v>11729.0</v>
      </c>
      <c r="T31" s="13">
        <v>11730.0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129178.0</v>
      </c>
      <c r="I32" s="41">
        <v>10763.0</v>
      </c>
      <c r="J32" s="41">
        <v>10762.0</v>
      </c>
      <c r="K32" s="41">
        <v>10764.0</v>
      </c>
      <c r="L32" s="41">
        <v>10763.0</v>
      </c>
      <c r="M32" s="41">
        <v>10766.0</v>
      </c>
      <c r="N32" s="13">
        <v>10766.0</v>
      </c>
      <c r="O32" s="13">
        <v>10766.0</v>
      </c>
      <c r="P32" s="13">
        <v>10765.0</v>
      </c>
      <c r="Q32" s="13">
        <v>10766.0</v>
      </c>
      <c r="R32" s="13">
        <v>10765.0</v>
      </c>
      <c r="S32" s="13">
        <v>10766.0</v>
      </c>
      <c r="T32" s="13">
        <v>10766.0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72500.0</v>
      </c>
      <c r="I33" s="41">
        <v>6042.0</v>
      </c>
      <c r="J33" s="41">
        <v>6042.0</v>
      </c>
      <c r="K33" s="41">
        <v>6041.0</v>
      </c>
      <c r="L33" s="41">
        <v>6042.0</v>
      </c>
      <c r="M33" s="41">
        <v>6042.0</v>
      </c>
      <c r="N33" s="13">
        <v>6041.0</v>
      </c>
      <c r="O33" s="13">
        <v>6042.0</v>
      </c>
      <c r="P33" s="13">
        <v>6042.0</v>
      </c>
      <c r="Q33" s="13">
        <v>6041.0</v>
      </c>
      <c r="R33" s="13">
        <v>6042.0</v>
      </c>
      <c r="S33" s="13">
        <v>6042.0</v>
      </c>
      <c r="T33" s="13">
        <v>6041.0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95120.0</v>
      </c>
      <c r="I34" s="41">
        <v>7927.0</v>
      </c>
      <c r="J34" s="41">
        <v>7927.0</v>
      </c>
      <c r="K34" s="41">
        <v>7926.0</v>
      </c>
      <c r="L34" s="41">
        <v>7927.0</v>
      </c>
      <c r="M34" s="41">
        <v>7927.0</v>
      </c>
      <c r="N34" s="13">
        <v>7926.0</v>
      </c>
      <c r="O34" s="13">
        <v>7927.0</v>
      </c>
      <c r="P34" s="13">
        <v>7927.0</v>
      </c>
      <c r="Q34" s="13">
        <v>7926.0</v>
      </c>
      <c r="R34" s="13">
        <v>7927.0</v>
      </c>
      <c r="S34" s="13">
        <v>7927.0</v>
      </c>
      <c r="T34" s="13">
        <v>7926.0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34547.0</v>
      </c>
      <c r="I35" s="41">
        <v>2879.0</v>
      </c>
      <c r="J35" s="41">
        <v>2879.0</v>
      </c>
      <c r="K35" s="41">
        <v>2880.0</v>
      </c>
      <c r="L35" s="41">
        <v>2878.0</v>
      </c>
      <c r="M35" s="41">
        <v>2879.0</v>
      </c>
      <c r="N35" s="13">
        <v>2879.0</v>
      </c>
      <c r="O35" s="13">
        <v>2879.0</v>
      </c>
      <c r="P35" s="13">
        <v>2878.0</v>
      </c>
      <c r="Q35" s="13">
        <v>2880.0</v>
      </c>
      <c r="R35" s="13">
        <v>2878.0</v>
      </c>
      <c r="S35" s="13">
        <v>2879.0</v>
      </c>
      <c r="T35" s="13">
        <v>2879.0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1303.0</v>
      </c>
      <c r="I36" s="41">
        <v>108.0</v>
      </c>
      <c r="J36" s="41">
        <v>110.0</v>
      </c>
      <c r="K36" s="41">
        <v>108.0</v>
      </c>
      <c r="L36" s="41">
        <v>109.0</v>
      </c>
      <c r="M36" s="41">
        <v>108.0</v>
      </c>
      <c r="N36" s="13">
        <v>109.0</v>
      </c>
      <c r="O36" s="13">
        <v>108.0</v>
      </c>
      <c r="P36" s="13">
        <v>109.0</v>
      </c>
      <c r="Q36" s="13">
        <v>108.0</v>
      </c>
      <c r="R36" s="13">
        <v>109.0</v>
      </c>
      <c r="S36" s="13">
        <v>108.0</v>
      </c>
      <c r="T36" s="13">
        <v>109.0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9117.0</v>
      </c>
      <c r="I37" s="41">
        <v>759.0</v>
      </c>
      <c r="J37" s="41">
        <v>759.0</v>
      </c>
      <c r="K37" s="41">
        <v>760.0</v>
      </c>
      <c r="L37" s="41">
        <v>760.0</v>
      </c>
      <c r="M37" s="41">
        <v>760.0</v>
      </c>
      <c r="N37" s="13">
        <v>760.0</v>
      </c>
      <c r="O37" s="13">
        <v>760.0</v>
      </c>
      <c r="P37" s="13">
        <v>760.0</v>
      </c>
      <c r="Q37" s="13">
        <v>760.0</v>
      </c>
      <c r="R37" s="13">
        <v>760.0</v>
      </c>
      <c r="S37" s="13">
        <v>760.0</v>
      </c>
      <c r="T37" s="13">
        <v>759.0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6957.0</v>
      </c>
      <c r="I42" s="41">
        <v>580.0</v>
      </c>
      <c r="J42" s="41">
        <v>580.0</v>
      </c>
      <c r="K42" s="41">
        <v>580.0</v>
      </c>
      <c r="L42" s="41">
        <v>579.0</v>
      </c>
      <c r="M42" s="41">
        <v>580.0</v>
      </c>
      <c r="N42" s="13">
        <v>580.0</v>
      </c>
      <c r="O42" s="13">
        <v>580.0</v>
      </c>
      <c r="P42" s="13">
        <v>579.0</v>
      </c>
      <c r="Q42" s="13">
        <v>580.0</v>
      </c>
      <c r="R42" s="13">
        <v>580.0</v>
      </c>
      <c r="S42" s="13">
        <v>580.0</v>
      </c>
      <c r="T42" s="13">
        <v>579.0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1350.0</v>
      </c>
      <c r="I45" s="41">
        <v>87.0</v>
      </c>
      <c r="J45" s="41">
        <v>88.0</v>
      </c>
      <c r="K45" s="41">
        <v>87.0</v>
      </c>
      <c r="L45" s="41">
        <v>88.0</v>
      </c>
      <c r="M45" s="41">
        <v>87.0</v>
      </c>
      <c r="N45" s="13">
        <v>88.0</v>
      </c>
      <c r="O45" s="13">
        <v>87.0</v>
      </c>
      <c r="P45" s="13">
        <v>88.0</v>
      </c>
      <c r="Q45" s="13">
        <v>387.0</v>
      </c>
      <c r="R45" s="13">
        <v>88.0</v>
      </c>
      <c r="S45" s="13">
        <v>87.0</v>
      </c>
      <c r="T45" s="13">
        <v>88.0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72.0</v>
      </c>
      <c r="I47" s="41">
        <v>6.0</v>
      </c>
      <c r="J47" s="41">
        <v>6.0</v>
      </c>
      <c r="K47" s="41">
        <v>6.0</v>
      </c>
      <c r="L47" s="41">
        <v>6.0</v>
      </c>
      <c r="M47" s="41">
        <v>6.0</v>
      </c>
      <c r="N47" s="13">
        <v>6.0</v>
      </c>
      <c r="O47" s="13">
        <v>6.0</v>
      </c>
      <c r="P47" s="13">
        <v>6.0</v>
      </c>
      <c r="Q47" s="13">
        <v>6.0</v>
      </c>
      <c r="R47" s="13">
        <v>6.0</v>
      </c>
      <c r="S47" s="13">
        <v>6.0</v>
      </c>
      <c r="T47" s="13">
        <v>6.0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3228.0</v>
      </c>
      <c r="I48" s="41">
        <v>269.0</v>
      </c>
      <c r="J48" s="41">
        <v>269.0</v>
      </c>
      <c r="K48" s="41">
        <v>269.0</v>
      </c>
      <c r="L48" s="41">
        <v>269.0</v>
      </c>
      <c r="M48" s="41">
        <v>269.0</v>
      </c>
      <c r="N48" s="13">
        <v>269.0</v>
      </c>
      <c r="O48" s="13">
        <v>269.0</v>
      </c>
      <c r="P48" s="13">
        <v>269.0</v>
      </c>
      <c r="Q48" s="13">
        <v>269.0</v>
      </c>
      <c r="R48" s="13">
        <v>269.0</v>
      </c>
      <c r="S48" s="13">
        <v>269.0</v>
      </c>
      <c r="T48" s="13">
        <v>269.0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111.0</v>
      </c>
      <c r="I49" s="41">
        <v>9.0</v>
      </c>
      <c r="J49" s="41">
        <v>9.0</v>
      </c>
      <c r="K49" s="41">
        <v>9.0</v>
      </c>
      <c r="L49" s="41">
        <v>10.0</v>
      </c>
      <c r="M49" s="41">
        <v>9.0</v>
      </c>
      <c r="N49" s="13">
        <v>9.0</v>
      </c>
      <c r="O49" s="13">
        <v>9.0</v>
      </c>
      <c r="P49" s="13">
        <v>10.0</v>
      </c>
      <c r="Q49" s="13">
        <v>9.0</v>
      </c>
      <c r="R49" s="13">
        <v>9.0</v>
      </c>
      <c r="S49" s="13">
        <v>9.0</v>
      </c>
      <c r="T49" s="13">
        <v>10.0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650.0</v>
      </c>
      <c r="I52" s="41">
        <v>54.0</v>
      </c>
      <c r="J52" s="41">
        <v>54.0</v>
      </c>
      <c r="K52" s="41">
        <v>54.0</v>
      </c>
      <c r="L52" s="41">
        <v>54.0</v>
      </c>
      <c r="M52" s="41">
        <v>54.0</v>
      </c>
      <c r="N52" s="13">
        <v>55.0</v>
      </c>
      <c r="O52" s="13">
        <v>54.0</v>
      </c>
      <c r="P52" s="13">
        <v>54.0</v>
      </c>
      <c r="Q52" s="13">
        <v>54.0</v>
      </c>
      <c r="R52" s="13">
        <v>54.0</v>
      </c>
      <c r="S52" s="13">
        <v>54.0</v>
      </c>
      <c r="T52" s="13">
        <v>55.0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960.0</v>
      </c>
      <c r="I53" s="41">
        <v>80.0</v>
      </c>
      <c r="J53" s="41">
        <v>80.0</v>
      </c>
      <c r="K53" s="41">
        <v>80.0</v>
      </c>
      <c r="L53" s="41">
        <v>80.0</v>
      </c>
      <c r="M53" s="41">
        <v>80.0</v>
      </c>
      <c r="N53" s="13">
        <v>80.0</v>
      </c>
      <c r="O53" s="13">
        <v>80.0</v>
      </c>
      <c r="P53" s="13">
        <v>80.0</v>
      </c>
      <c r="Q53" s="13">
        <v>80.0</v>
      </c>
      <c r="R53" s="13">
        <v>80.0</v>
      </c>
      <c r="S53" s="13">
        <v>80.0</v>
      </c>
      <c r="T53" s="13">
        <v>80.0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1392072</v>
      </c>
      <c r="I65" s="52">
        <f>SUM(I7:I64)</f>
        <v>114657</v>
      </c>
      <c r="J65" s="52">
        <f>SUM(J7:J64)</f>
        <v>114639</v>
      </c>
      <c r="K65" s="52">
        <f>SUM(K7:K64)</f>
        <v>114651</v>
      </c>
      <c r="L65" s="52">
        <f>SUM(L7:L64)</f>
        <v>114631</v>
      </c>
      <c r="M65" s="52">
        <f>SUM(M7:M64)</f>
        <v>114666</v>
      </c>
      <c r="N65" s="8">
        <f>SUM(N7:N64)</f>
        <v>114632</v>
      </c>
      <c r="O65" s="8">
        <f>SUM(O7:O64)</f>
        <v>114667</v>
      </c>
      <c r="P65" s="8">
        <f>SUM(P7:P64)</f>
        <v>114638</v>
      </c>
      <c r="Q65" s="8">
        <f>SUM(Q7:Q64)</f>
        <v>130958</v>
      </c>
      <c r="R65" s="8">
        <f>SUM(R7:R64)</f>
        <v>114647</v>
      </c>
      <c r="S65" s="8">
        <f>SUM(S7:S64)</f>
        <v>114667</v>
      </c>
      <c r="T65" s="8">
        <f>SUM(T7:T64)</f>
        <v>114619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I65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A1" sqref="A1"/>
    </sheetView>
  </sheetViews>
  <sheetFormatPr defaultRowHeight="14.4" defaultColWidth="9.140625" outlineLevelRow="0" outlineLevelCol="0"/>
  <cols>
    <col min="1" max="1" width="9.140625" style="180"/>
    <col min="2" max="2" width="50.85546875" customWidth="true" style="180"/>
    <col min="3" max="3" width="13.85546875" hidden="true" customWidth="true" style="181"/>
    <col min="4" max="4" width="13.85546875" hidden="true" customWidth="true" style="181"/>
    <col min="5" max="5" width="15" hidden="true" customWidth="true" style="181"/>
    <col min="6" max="6" width="13.85546875" hidden="true" customWidth="true" style="181"/>
    <col min="7" max="7" width="15.5703125" customWidth="true" style="182"/>
    <col min="8" max="8" width="16.140625" customWidth="true" style="183"/>
    <col min="9" max="9" width="16.140625" customWidth="true" style="183"/>
    <col min="10" max="10" width="16.140625" customWidth="true" style="183"/>
    <col min="11" max="11" width="16.140625" customWidth="true" style="183"/>
    <col min="12" max="12" width="13.85546875" customWidth="true" style="183"/>
    <col min="13" max="13" width="13.85546875" customWidth="true" style="183"/>
    <col min="14" max="14" width="13.85546875" customWidth="true" style="183"/>
    <col min="15" max="15" width="12.28515625" customWidth="true" style="184"/>
    <col min="16" max="16" width="12.28515625" customWidth="true" style="184"/>
    <col min="17" max="17" width="12.28515625" customWidth="true" style="184"/>
    <col min="18" max="18" width="13.85546875" customWidth="true" style="184"/>
    <col min="19" max="19" width="13.85546875" customWidth="true" style="184"/>
    <col min="20" max="20" width="13.85546875" customWidth="true" style="184"/>
    <col min="21" max="21" width="13.85546875" customWidth="true" style="184"/>
    <col min="22" max="22" width="13.85546875" customWidth="true" style="184"/>
    <col min="23" max="23" width="13.42578125" customWidth="true" style="184"/>
    <col min="24" max="24" width="12.85546875" hidden="true" customWidth="true" style="180"/>
    <col min="25" max="25" width="12.85546875" hidden="true" customWidth="true" style="180"/>
    <col min="26" max="26" width="12.85546875" hidden="true" customWidth="true" style="180"/>
    <col min="27" max="27" width="12.85546875" hidden="true" customWidth="true" style="180"/>
    <col min="28" max="28" width="12.85546875" hidden="true" customWidth="true" style="180"/>
    <col min="29" max="29" width="12.85546875" hidden="true" customWidth="true" style="180"/>
    <col min="30" max="30" width="12.85546875" hidden="true" customWidth="true" style="180"/>
    <col min="31" max="31" width="12.85546875" hidden="true" customWidth="true" style="180"/>
    <col min="32" max="32" width="12.85546875" hidden="true" customWidth="true" style="180"/>
    <col min="33" max="33" width="12.85546875" hidden="true" customWidth="true" style="180"/>
    <col min="34" max="34" width="9.140625" style="180"/>
    <col min="35" max="35" width="9.140625" style="230"/>
  </cols>
  <sheetData>
    <row r="1" spans="1:35">
      <c r="W1" s="185" t="s">
        <v>153</v>
      </c>
      <c r="AI1" s="230"/>
    </row>
    <row r="2" spans="1:35">
      <c r="AI2" s="230"/>
    </row>
    <row r="3" spans="1:35" customHeight="1" ht="15.75">
      <c r="B3" s="186" t="s">
        <v>154</v>
      </c>
      <c r="C3" s="187"/>
      <c r="D3" s="187"/>
      <c r="E3" s="187"/>
      <c r="F3" s="187"/>
      <c r="G3" s="188"/>
      <c r="H3" s="188"/>
      <c r="I3" s="188"/>
      <c r="J3" s="188"/>
      <c r="K3" s="188"/>
      <c r="L3" s="188"/>
      <c r="M3" s="188"/>
      <c r="N3" s="188"/>
      <c r="O3" s="186"/>
      <c r="P3" s="186"/>
      <c r="Q3" s="186"/>
      <c r="R3" s="186"/>
      <c r="S3" s="186"/>
      <c r="T3" s="186"/>
      <c r="U3" s="186"/>
      <c r="V3" s="186"/>
      <c r="W3" s="186"/>
      <c r="AI3" s="230"/>
    </row>
    <row r="4" spans="1:35" customHeight="1" ht="59.45">
      <c r="A4" s="189" t="s">
        <v>4</v>
      </c>
      <c r="B4" s="189" t="s">
        <v>5</v>
      </c>
      <c r="C4" s="190" t="s">
        <v>6</v>
      </c>
      <c r="D4" s="191"/>
      <c r="E4" s="191"/>
      <c r="F4" s="192"/>
      <c r="G4" s="193" t="s">
        <v>7</v>
      </c>
      <c r="H4" s="194" t="s">
        <v>140</v>
      </c>
      <c r="I4" s="195" t="s">
        <v>155</v>
      </c>
      <c r="J4" s="195"/>
      <c r="K4" s="195"/>
      <c r="L4" s="196" t="s">
        <v>9</v>
      </c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8" t="s">
        <v>98</v>
      </c>
      <c r="Y4" s="198"/>
      <c r="Z4" s="198"/>
      <c r="AA4" s="198"/>
      <c r="AB4" s="198"/>
      <c r="AC4" s="199" t="s">
        <v>99</v>
      </c>
      <c r="AD4" s="200"/>
      <c r="AE4" s="200"/>
      <c r="AF4" s="200"/>
      <c r="AG4" s="201"/>
      <c r="AI4" s="230"/>
    </row>
    <row r="5" spans="1:35" customHeight="1" ht="50.25" s="211" customFormat="1">
      <c r="A5" s="189"/>
      <c r="B5" s="189"/>
      <c r="C5" s="202" t="s">
        <v>12</v>
      </c>
      <c r="D5" s="202"/>
      <c r="E5" s="203" t="s">
        <v>13</v>
      </c>
      <c r="F5" s="204"/>
      <c r="G5" s="193"/>
      <c r="H5" s="194"/>
      <c r="I5" s="195" t="s">
        <v>156</v>
      </c>
      <c r="J5" s="195" t="s">
        <v>157</v>
      </c>
      <c r="K5" s="195" t="s">
        <v>158</v>
      </c>
      <c r="L5" s="205" t="s">
        <v>16</v>
      </c>
      <c r="M5" s="206"/>
      <c r="N5" s="206"/>
      <c r="O5" s="198" t="s">
        <v>17</v>
      </c>
      <c r="P5" s="198"/>
      <c r="Q5" s="198"/>
      <c r="R5" s="198" t="s">
        <v>18</v>
      </c>
      <c r="S5" s="198"/>
      <c r="T5" s="198"/>
      <c r="U5" s="198" t="s">
        <v>19</v>
      </c>
      <c r="V5" s="198"/>
      <c r="W5" s="198"/>
      <c r="X5" s="207" t="s">
        <v>140</v>
      </c>
      <c r="Y5" s="208" t="s">
        <v>21</v>
      </c>
      <c r="Z5" s="209"/>
      <c r="AA5" s="209"/>
      <c r="AB5" s="196"/>
      <c r="AC5" s="210" t="s">
        <v>140</v>
      </c>
      <c r="AD5" s="208" t="s">
        <v>21</v>
      </c>
      <c r="AE5" s="209"/>
      <c r="AF5" s="209"/>
      <c r="AG5" s="196"/>
      <c r="AI5" s="211"/>
    </row>
    <row r="6" spans="1:35" customHeight="1" ht="52.5" s="218" customFormat="1">
      <c r="A6" s="189"/>
      <c r="B6" s="189"/>
      <c r="C6" s="212" t="s">
        <v>22</v>
      </c>
      <c r="D6" s="212" t="s">
        <v>23</v>
      </c>
      <c r="E6" s="212" t="s">
        <v>22</v>
      </c>
      <c r="F6" s="212" t="s">
        <v>23</v>
      </c>
      <c r="G6" s="193"/>
      <c r="H6" s="194"/>
      <c r="I6" s="195"/>
      <c r="J6" s="195"/>
      <c r="K6" s="195"/>
      <c r="L6" s="213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5"/>
      <c r="Y6" s="216" t="s">
        <v>16</v>
      </c>
      <c r="Z6" s="216" t="s">
        <v>17</v>
      </c>
      <c r="AA6" s="216" t="s">
        <v>18</v>
      </c>
      <c r="AB6" s="216" t="s">
        <v>19</v>
      </c>
      <c r="AC6" s="217"/>
      <c r="AD6" s="216" t="s">
        <v>16</v>
      </c>
      <c r="AE6" s="216" t="s">
        <v>17</v>
      </c>
      <c r="AF6" s="216" t="s">
        <v>18</v>
      </c>
      <c r="AG6" s="216" t="s">
        <v>19</v>
      </c>
      <c r="AI6" s="218"/>
    </row>
    <row r="7" spans="1:35">
      <c r="A7" s="219">
        <v>1</v>
      </c>
      <c r="B7" s="220" t="s">
        <v>36</v>
      </c>
      <c r="C7" s="221"/>
      <c r="D7" s="221"/>
      <c r="E7" s="222"/>
      <c r="F7" s="222"/>
      <c r="G7" s="223">
        <v>0</v>
      </c>
      <c r="H7" s="224">
        <v>5.0</v>
      </c>
      <c r="I7" s="225"/>
      <c r="J7" s="225"/>
      <c r="K7" s="225"/>
      <c r="L7" s="226">
        <v>0</v>
      </c>
      <c r="M7" s="227">
        <v>0</v>
      </c>
      <c r="N7" s="227">
        <v>0.0</v>
      </c>
      <c r="O7" s="228">
        <v>0.0</v>
      </c>
      <c r="P7" s="228">
        <v>0.0</v>
      </c>
      <c r="Q7" s="228">
        <v>0.0</v>
      </c>
      <c r="R7" s="228">
        <v>0.0</v>
      </c>
      <c r="S7" s="228">
        <v>1.0</v>
      </c>
      <c r="T7" s="228">
        <v>1.0</v>
      </c>
      <c r="U7" s="228">
        <v>1.0</v>
      </c>
      <c r="V7" s="228">
        <v>1.0</v>
      </c>
      <c r="W7" s="228">
        <v>1.0</v>
      </c>
      <c r="X7" s="219"/>
      <c r="Y7" s="229"/>
      <c r="Z7" s="229"/>
      <c r="AA7" s="229"/>
      <c r="AB7" s="229"/>
      <c r="AC7" s="229"/>
      <c r="AD7" s="229"/>
      <c r="AE7" s="229"/>
      <c r="AF7" s="229"/>
      <c r="AG7" s="229"/>
      <c r="AI7" s="230"/>
    </row>
    <row r="8" spans="1:35">
      <c r="A8" s="219">
        <v>2</v>
      </c>
      <c r="B8" s="220" t="s">
        <v>37</v>
      </c>
      <c r="C8" s="221"/>
      <c r="D8" s="221"/>
      <c r="E8" s="222"/>
      <c r="F8" s="222"/>
      <c r="G8" s="223">
        <v>0</v>
      </c>
      <c r="H8" s="224">
        <v>10.0</v>
      </c>
      <c r="I8" s="225"/>
      <c r="J8" s="225"/>
      <c r="K8" s="225"/>
      <c r="L8" s="226">
        <v>0</v>
      </c>
      <c r="M8" s="227">
        <v>0</v>
      </c>
      <c r="N8" s="227">
        <v>1.0</v>
      </c>
      <c r="O8" s="228">
        <v>1.0</v>
      </c>
      <c r="P8" s="228">
        <v>1.0</v>
      </c>
      <c r="Q8" s="228">
        <v>1.0</v>
      </c>
      <c r="R8" s="228">
        <v>1.0</v>
      </c>
      <c r="S8" s="228">
        <v>1.0</v>
      </c>
      <c r="T8" s="228">
        <v>1.0</v>
      </c>
      <c r="U8" s="228">
        <v>1.0</v>
      </c>
      <c r="V8" s="228">
        <v>1.0</v>
      </c>
      <c r="W8" s="228">
        <v>1.0</v>
      </c>
      <c r="X8" s="219"/>
      <c r="Y8" s="229"/>
      <c r="Z8" s="229"/>
      <c r="AA8" s="229"/>
      <c r="AB8" s="229"/>
      <c r="AC8" s="229"/>
      <c r="AD8" s="229"/>
      <c r="AE8" s="229"/>
      <c r="AF8" s="229"/>
      <c r="AG8" s="229"/>
      <c r="AI8" s="230"/>
    </row>
    <row r="9" spans="1:35">
      <c r="A9" s="219">
        <v>3</v>
      </c>
      <c r="B9" s="220" t="s">
        <v>38</v>
      </c>
      <c r="C9" s="221"/>
      <c r="D9" s="221"/>
      <c r="E9" s="222"/>
      <c r="F9" s="222"/>
      <c r="G9" s="223">
        <v>0</v>
      </c>
      <c r="H9" s="224">
        <v>5.0</v>
      </c>
      <c r="I9" s="225"/>
      <c r="J9" s="225"/>
      <c r="K9" s="225"/>
      <c r="L9" s="226">
        <v>0</v>
      </c>
      <c r="M9" s="227">
        <v>0</v>
      </c>
      <c r="N9" s="227">
        <v>0.0</v>
      </c>
      <c r="O9" s="228">
        <v>0.0</v>
      </c>
      <c r="P9" s="228">
        <v>0.0</v>
      </c>
      <c r="Q9" s="228">
        <v>0.0</v>
      </c>
      <c r="R9" s="228">
        <v>0.0</v>
      </c>
      <c r="S9" s="228">
        <v>1.0</v>
      </c>
      <c r="T9" s="228">
        <v>1.0</v>
      </c>
      <c r="U9" s="228">
        <v>1.0</v>
      </c>
      <c r="V9" s="228">
        <v>1.0</v>
      </c>
      <c r="W9" s="228">
        <v>1.0</v>
      </c>
      <c r="X9" s="219"/>
      <c r="Y9" s="229"/>
      <c r="Z9" s="229"/>
      <c r="AA9" s="229"/>
      <c r="AB9" s="229"/>
      <c r="AC9" s="229"/>
      <c r="AD9" s="229"/>
      <c r="AE9" s="229"/>
      <c r="AF9" s="229"/>
      <c r="AG9" s="229"/>
      <c r="AI9" s="230"/>
    </row>
    <row r="10" spans="1:35">
      <c r="A10" s="219">
        <v>4</v>
      </c>
      <c r="B10" s="220" t="s">
        <v>39</v>
      </c>
      <c r="C10" s="221"/>
      <c r="D10" s="221"/>
      <c r="E10" s="222"/>
      <c r="F10" s="222"/>
      <c r="G10" s="223">
        <v>0</v>
      </c>
      <c r="H10" s="224">
        <v>10.0</v>
      </c>
      <c r="I10" s="225"/>
      <c r="J10" s="225"/>
      <c r="K10" s="225"/>
      <c r="L10" s="226">
        <v>0</v>
      </c>
      <c r="M10" s="227">
        <v>0</v>
      </c>
      <c r="N10" s="227">
        <v>1.0</v>
      </c>
      <c r="O10" s="228">
        <v>1.0</v>
      </c>
      <c r="P10" s="228">
        <v>1.0</v>
      </c>
      <c r="Q10" s="228">
        <v>1.0</v>
      </c>
      <c r="R10" s="228">
        <v>1.0</v>
      </c>
      <c r="S10" s="228">
        <v>1.0</v>
      </c>
      <c r="T10" s="228">
        <v>1.0</v>
      </c>
      <c r="U10" s="228">
        <v>1.0</v>
      </c>
      <c r="V10" s="228">
        <v>1.0</v>
      </c>
      <c r="W10" s="228">
        <v>1.0</v>
      </c>
      <c r="X10" s="219"/>
      <c r="Y10" s="229"/>
      <c r="Z10" s="229"/>
      <c r="AA10" s="229"/>
      <c r="AB10" s="229"/>
      <c r="AC10" s="229"/>
      <c r="AD10" s="229"/>
      <c r="AE10" s="229"/>
      <c r="AF10" s="229"/>
      <c r="AG10" s="229"/>
      <c r="AI10" s="230"/>
    </row>
    <row r="11" spans="1:35">
      <c r="A11" s="219">
        <v>5</v>
      </c>
      <c r="B11" s="220" t="s">
        <v>40</v>
      </c>
      <c r="C11" s="221"/>
      <c r="D11" s="221"/>
      <c r="E11" s="222"/>
      <c r="F11" s="222"/>
      <c r="G11" s="223">
        <v>0</v>
      </c>
      <c r="H11" s="224">
        <v>10.0</v>
      </c>
      <c r="I11" s="225"/>
      <c r="J11" s="225"/>
      <c r="K11" s="225"/>
      <c r="L11" s="226">
        <v>0</v>
      </c>
      <c r="M11" s="227">
        <v>0</v>
      </c>
      <c r="N11" s="227">
        <v>1.0</v>
      </c>
      <c r="O11" s="228">
        <v>1.0</v>
      </c>
      <c r="P11" s="228">
        <v>1.0</v>
      </c>
      <c r="Q11" s="228">
        <v>1.0</v>
      </c>
      <c r="R11" s="228">
        <v>1.0</v>
      </c>
      <c r="S11" s="228">
        <v>1.0</v>
      </c>
      <c r="T11" s="228">
        <v>1.0</v>
      </c>
      <c r="U11" s="228">
        <v>1.0</v>
      </c>
      <c r="V11" s="228">
        <v>1.0</v>
      </c>
      <c r="W11" s="228">
        <v>1.0</v>
      </c>
      <c r="X11" s="219"/>
      <c r="Y11" s="229"/>
      <c r="Z11" s="229"/>
      <c r="AA11" s="229"/>
      <c r="AB11" s="229"/>
      <c r="AC11" s="229"/>
      <c r="AD11" s="229"/>
      <c r="AE11" s="229"/>
      <c r="AF11" s="229"/>
      <c r="AG11" s="229"/>
      <c r="AI11" s="230"/>
    </row>
    <row r="12" spans="1:35">
      <c r="A12" s="219">
        <v>6</v>
      </c>
      <c r="B12" s="220" t="s">
        <v>41</v>
      </c>
      <c r="C12" s="221"/>
      <c r="D12" s="221"/>
      <c r="E12" s="222"/>
      <c r="F12" s="222"/>
      <c r="G12" s="223">
        <v>0</v>
      </c>
      <c r="H12" s="224">
        <v>10.0</v>
      </c>
      <c r="I12" s="225"/>
      <c r="J12" s="225"/>
      <c r="K12" s="225"/>
      <c r="L12" s="226">
        <v>0</v>
      </c>
      <c r="M12" s="227">
        <v>0</v>
      </c>
      <c r="N12" s="227">
        <v>1.0</v>
      </c>
      <c r="O12" s="228">
        <v>1.0</v>
      </c>
      <c r="P12" s="228">
        <v>1.0</v>
      </c>
      <c r="Q12" s="228">
        <v>1.0</v>
      </c>
      <c r="R12" s="228">
        <v>1.0</v>
      </c>
      <c r="S12" s="228">
        <v>1.0</v>
      </c>
      <c r="T12" s="228">
        <v>1.0</v>
      </c>
      <c r="U12" s="228">
        <v>1.0</v>
      </c>
      <c r="V12" s="228">
        <v>1.0</v>
      </c>
      <c r="W12" s="228">
        <v>1.0</v>
      </c>
      <c r="X12" s="219"/>
      <c r="Y12" s="229"/>
      <c r="Z12" s="229"/>
      <c r="AA12" s="229"/>
      <c r="AB12" s="229"/>
      <c r="AC12" s="229"/>
      <c r="AD12" s="229"/>
      <c r="AE12" s="229"/>
      <c r="AF12" s="229"/>
      <c r="AG12" s="229"/>
      <c r="AI12" s="230"/>
    </row>
    <row r="13" spans="1:35">
      <c r="A13" s="219">
        <v>7</v>
      </c>
      <c r="B13" s="220" t="s">
        <v>42</v>
      </c>
      <c r="C13" s="221"/>
      <c r="D13" s="221"/>
      <c r="E13" s="222"/>
      <c r="F13" s="222"/>
      <c r="G13" s="223">
        <v>0</v>
      </c>
      <c r="H13" s="224">
        <v>10.0</v>
      </c>
      <c r="I13" s="225"/>
      <c r="J13" s="225"/>
      <c r="K13" s="225"/>
      <c r="L13" s="226">
        <v>0</v>
      </c>
      <c r="M13" s="227">
        <v>0</v>
      </c>
      <c r="N13" s="227">
        <v>1.0</v>
      </c>
      <c r="O13" s="228">
        <v>1.0</v>
      </c>
      <c r="P13" s="228">
        <v>1.0</v>
      </c>
      <c r="Q13" s="228">
        <v>1.0</v>
      </c>
      <c r="R13" s="228">
        <v>1.0</v>
      </c>
      <c r="S13" s="228">
        <v>1.0</v>
      </c>
      <c r="T13" s="228">
        <v>1.0</v>
      </c>
      <c r="U13" s="228">
        <v>1.0</v>
      </c>
      <c r="V13" s="228">
        <v>1.0</v>
      </c>
      <c r="W13" s="228">
        <v>1.0</v>
      </c>
      <c r="X13" s="219"/>
      <c r="Y13" s="229"/>
      <c r="Z13" s="229"/>
      <c r="AA13" s="229"/>
      <c r="AB13" s="229"/>
      <c r="AC13" s="229"/>
      <c r="AD13" s="229"/>
      <c r="AE13" s="229"/>
      <c r="AF13" s="229"/>
      <c r="AG13" s="229"/>
      <c r="AI13" s="230"/>
    </row>
    <row r="14" spans="1:35">
      <c r="A14" s="219">
        <v>8</v>
      </c>
      <c r="B14" s="220" t="s">
        <v>43</v>
      </c>
      <c r="C14" s="221"/>
      <c r="D14" s="221"/>
      <c r="E14" s="222"/>
      <c r="F14" s="222"/>
      <c r="G14" s="223">
        <v>0</v>
      </c>
      <c r="H14" s="224">
        <v>10.0</v>
      </c>
      <c r="I14" s="225"/>
      <c r="J14" s="225"/>
      <c r="K14" s="225"/>
      <c r="L14" s="226">
        <v>0</v>
      </c>
      <c r="M14" s="227">
        <v>0</v>
      </c>
      <c r="N14" s="227">
        <v>1.0</v>
      </c>
      <c r="O14" s="228">
        <v>1.0</v>
      </c>
      <c r="P14" s="228">
        <v>1.0</v>
      </c>
      <c r="Q14" s="228">
        <v>1.0</v>
      </c>
      <c r="R14" s="228">
        <v>1.0</v>
      </c>
      <c r="S14" s="228">
        <v>1.0</v>
      </c>
      <c r="T14" s="228">
        <v>1.0</v>
      </c>
      <c r="U14" s="228">
        <v>1.0</v>
      </c>
      <c r="V14" s="228">
        <v>1.0</v>
      </c>
      <c r="W14" s="228">
        <v>1.0</v>
      </c>
      <c r="X14" s="219"/>
      <c r="Y14" s="229"/>
      <c r="Z14" s="229"/>
      <c r="AA14" s="229"/>
      <c r="AB14" s="229"/>
      <c r="AC14" s="229"/>
      <c r="AD14" s="229"/>
      <c r="AE14" s="229"/>
      <c r="AF14" s="229"/>
      <c r="AG14" s="229"/>
      <c r="AI14" s="230"/>
    </row>
    <row r="15" spans="1:35">
      <c r="A15" s="219">
        <v>9</v>
      </c>
      <c r="B15" s="220" t="s">
        <v>44</v>
      </c>
      <c r="C15" s="221"/>
      <c r="D15" s="221"/>
      <c r="E15" s="222"/>
      <c r="F15" s="222"/>
      <c r="G15" s="223">
        <v>0</v>
      </c>
      <c r="H15" s="224">
        <v>70.0</v>
      </c>
      <c r="I15" s="225"/>
      <c r="J15" s="225"/>
      <c r="K15" s="225"/>
      <c r="L15" s="226">
        <v>5.0</v>
      </c>
      <c r="M15" s="227">
        <v>5.0</v>
      </c>
      <c r="N15" s="227">
        <v>6.0</v>
      </c>
      <c r="O15" s="228">
        <v>6.0</v>
      </c>
      <c r="P15" s="228">
        <v>6.0</v>
      </c>
      <c r="Q15" s="228">
        <v>6.0</v>
      </c>
      <c r="R15" s="228">
        <v>6.0</v>
      </c>
      <c r="S15" s="228">
        <v>6.0</v>
      </c>
      <c r="T15" s="228">
        <v>6.0</v>
      </c>
      <c r="U15" s="228">
        <v>6.0</v>
      </c>
      <c r="V15" s="228">
        <v>6.0</v>
      </c>
      <c r="W15" s="228">
        <v>6.0</v>
      </c>
      <c r="X15" s="219"/>
      <c r="Y15" s="229"/>
      <c r="Z15" s="229"/>
      <c r="AA15" s="229"/>
      <c r="AB15" s="229"/>
      <c r="AC15" s="229"/>
      <c r="AD15" s="229"/>
      <c r="AE15" s="229"/>
      <c r="AF15" s="229"/>
      <c r="AG15" s="229"/>
      <c r="AI15" s="230"/>
    </row>
    <row r="16" spans="1:35">
      <c r="A16" s="219">
        <v>10</v>
      </c>
      <c r="B16" s="220" t="s">
        <v>45</v>
      </c>
      <c r="C16" s="221"/>
      <c r="D16" s="221"/>
      <c r="E16" s="222"/>
      <c r="F16" s="222"/>
      <c r="G16" s="223">
        <v>0</v>
      </c>
      <c r="H16" s="224">
        <v>10.0</v>
      </c>
      <c r="I16" s="225"/>
      <c r="J16" s="225"/>
      <c r="K16" s="225"/>
      <c r="L16" s="226">
        <v>0</v>
      </c>
      <c r="M16" s="227">
        <v>0</v>
      </c>
      <c r="N16" s="227">
        <v>1.0</v>
      </c>
      <c r="O16" s="228">
        <v>1.0</v>
      </c>
      <c r="P16" s="228">
        <v>1.0</v>
      </c>
      <c r="Q16" s="228">
        <v>1.0</v>
      </c>
      <c r="R16" s="228">
        <v>1.0</v>
      </c>
      <c r="S16" s="228">
        <v>1.0</v>
      </c>
      <c r="T16" s="228">
        <v>1.0</v>
      </c>
      <c r="U16" s="228">
        <v>1.0</v>
      </c>
      <c r="V16" s="228">
        <v>1.0</v>
      </c>
      <c r="W16" s="228">
        <v>1.0</v>
      </c>
      <c r="X16" s="219"/>
      <c r="Y16" s="229"/>
      <c r="Z16" s="229"/>
      <c r="AA16" s="229"/>
      <c r="AB16" s="229"/>
      <c r="AC16" s="229"/>
      <c r="AD16" s="229"/>
      <c r="AE16" s="229"/>
      <c r="AF16" s="229"/>
      <c r="AG16" s="229"/>
      <c r="AI16" s="230"/>
    </row>
    <row r="17" spans="1:35">
      <c r="A17" s="219">
        <v>11</v>
      </c>
      <c r="B17" s="220" t="s">
        <v>46</v>
      </c>
      <c r="C17" s="221"/>
      <c r="D17" s="221"/>
      <c r="E17" s="222"/>
      <c r="F17" s="222"/>
      <c r="G17" s="223">
        <v>0</v>
      </c>
      <c r="H17" s="224">
        <v>5.0</v>
      </c>
      <c r="I17" s="225"/>
      <c r="J17" s="225"/>
      <c r="K17" s="225"/>
      <c r="L17" s="226">
        <v>0</v>
      </c>
      <c r="M17" s="227">
        <v>0</v>
      </c>
      <c r="N17" s="227">
        <v>0.0</v>
      </c>
      <c r="O17" s="228">
        <v>0.0</v>
      </c>
      <c r="P17" s="228">
        <v>0.0</v>
      </c>
      <c r="Q17" s="228">
        <v>0.0</v>
      </c>
      <c r="R17" s="228">
        <v>0.0</v>
      </c>
      <c r="S17" s="228">
        <v>1.0</v>
      </c>
      <c r="T17" s="228">
        <v>1.0</v>
      </c>
      <c r="U17" s="228">
        <v>1.0</v>
      </c>
      <c r="V17" s="228">
        <v>1.0</v>
      </c>
      <c r="W17" s="228">
        <v>1.0</v>
      </c>
      <c r="X17" s="219"/>
      <c r="Y17" s="229"/>
      <c r="Z17" s="229"/>
      <c r="AA17" s="229"/>
      <c r="AB17" s="229"/>
      <c r="AC17" s="229"/>
      <c r="AD17" s="229"/>
      <c r="AE17" s="229"/>
      <c r="AF17" s="229"/>
      <c r="AG17" s="229"/>
      <c r="AI17" s="230"/>
    </row>
    <row r="18" spans="1:35">
      <c r="A18" s="219">
        <v>12</v>
      </c>
      <c r="B18" s="220" t="s">
        <v>47</v>
      </c>
      <c r="C18" s="221"/>
      <c r="D18" s="221"/>
      <c r="E18" s="222"/>
      <c r="F18" s="222"/>
      <c r="G18" s="223">
        <v>0</v>
      </c>
      <c r="H18" s="224">
        <v>210.0</v>
      </c>
      <c r="I18" s="225"/>
      <c r="J18" s="225"/>
      <c r="K18" s="225"/>
      <c r="L18" s="226">
        <v>16.0</v>
      </c>
      <c r="M18" s="227">
        <v>16.0</v>
      </c>
      <c r="N18" s="227">
        <v>17.0</v>
      </c>
      <c r="O18" s="228">
        <v>17.0</v>
      </c>
      <c r="P18" s="228">
        <v>18.0</v>
      </c>
      <c r="Q18" s="228">
        <v>18.0</v>
      </c>
      <c r="R18" s="228">
        <v>18.0</v>
      </c>
      <c r="S18" s="228">
        <v>18.0</v>
      </c>
      <c r="T18" s="228">
        <v>18.0</v>
      </c>
      <c r="U18" s="228">
        <v>18.0</v>
      </c>
      <c r="V18" s="228">
        <v>18.0</v>
      </c>
      <c r="W18" s="228">
        <v>18.0</v>
      </c>
      <c r="X18" s="219"/>
      <c r="Y18" s="229"/>
      <c r="Z18" s="229"/>
      <c r="AA18" s="229"/>
      <c r="AB18" s="229"/>
      <c r="AC18" s="229"/>
      <c r="AD18" s="229"/>
      <c r="AE18" s="229"/>
      <c r="AF18" s="229"/>
      <c r="AG18" s="229"/>
      <c r="AI18" s="230"/>
    </row>
    <row r="19" spans="1:35">
      <c r="A19" s="219">
        <v>13</v>
      </c>
      <c r="B19" s="220" t="s">
        <v>48</v>
      </c>
      <c r="C19" s="221"/>
      <c r="D19" s="221"/>
      <c r="E19" s="222"/>
      <c r="F19" s="222"/>
      <c r="G19" s="223">
        <v>0</v>
      </c>
      <c r="H19" s="224">
        <v>70.0</v>
      </c>
      <c r="I19" s="225"/>
      <c r="J19" s="225"/>
      <c r="K19" s="225"/>
      <c r="L19" s="226">
        <v>5.0</v>
      </c>
      <c r="M19" s="227">
        <v>5.0</v>
      </c>
      <c r="N19" s="227">
        <v>6.0</v>
      </c>
      <c r="O19" s="228">
        <v>6.0</v>
      </c>
      <c r="P19" s="228">
        <v>6.0</v>
      </c>
      <c r="Q19" s="228">
        <v>6.0</v>
      </c>
      <c r="R19" s="228">
        <v>6.0</v>
      </c>
      <c r="S19" s="228">
        <v>6.0</v>
      </c>
      <c r="T19" s="228">
        <v>6.0</v>
      </c>
      <c r="U19" s="228">
        <v>6.0</v>
      </c>
      <c r="V19" s="228">
        <v>6.0</v>
      </c>
      <c r="W19" s="228">
        <v>6.0</v>
      </c>
      <c r="X19" s="219"/>
      <c r="Y19" s="229"/>
      <c r="Z19" s="229"/>
      <c r="AA19" s="229"/>
      <c r="AB19" s="229"/>
      <c r="AC19" s="229"/>
      <c r="AD19" s="229"/>
      <c r="AE19" s="229"/>
      <c r="AF19" s="229"/>
      <c r="AG19" s="229"/>
      <c r="AI19" s="230"/>
    </row>
    <row r="20" spans="1:35">
      <c r="A20" s="219">
        <v>14</v>
      </c>
      <c r="B20" s="220" t="s">
        <v>49</v>
      </c>
      <c r="C20" s="221"/>
      <c r="D20" s="221"/>
      <c r="E20" s="222"/>
      <c r="F20" s="222"/>
      <c r="G20" s="223">
        <v>0</v>
      </c>
      <c r="H20" s="224">
        <v>80.0</v>
      </c>
      <c r="I20" s="225"/>
      <c r="J20" s="225"/>
      <c r="K20" s="225"/>
      <c r="L20" s="226">
        <v>6.0</v>
      </c>
      <c r="M20" s="227">
        <v>6.0</v>
      </c>
      <c r="N20" s="227">
        <v>6.0</v>
      </c>
      <c r="O20" s="228">
        <v>6.0</v>
      </c>
      <c r="P20" s="228">
        <v>7.0</v>
      </c>
      <c r="Q20" s="228">
        <v>7.0</v>
      </c>
      <c r="R20" s="228">
        <v>7.0</v>
      </c>
      <c r="S20" s="228">
        <v>7.0</v>
      </c>
      <c r="T20" s="228">
        <v>7.0</v>
      </c>
      <c r="U20" s="228">
        <v>7.0</v>
      </c>
      <c r="V20" s="228">
        <v>7.0</v>
      </c>
      <c r="W20" s="228">
        <v>7.0</v>
      </c>
      <c r="X20" s="219"/>
      <c r="Y20" s="229"/>
      <c r="Z20" s="229"/>
      <c r="AA20" s="229"/>
      <c r="AB20" s="229"/>
      <c r="AC20" s="229"/>
      <c r="AD20" s="229"/>
      <c r="AE20" s="229"/>
      <c r="AF20" s="229"/>
      <c r="AG20" s="229"/>
      <c r="AI20" s="230"/>
    </row>
    <row r="21" spans="1:35">
      <c r="A21" s="219">
        <v>15</v>
      </c>
      <c r="B21" s="220" t="s">
        <v>50</v>
      </c>
      <c r="C21" s="221"/>
      <c r="D21" s="221"/>
      <c r="E21" s="222"/>
      <c r="F21" s="222"/>
      <c r="G21" s="223">
        <v>0</v>
      </c>
      <c r="H21" s="224">
        <v>0</v>
      </c>
      <c r="I21" s="225"/>
      <c r="J21" s="225"/>
      <c r="K21" s="225"/>
      <c r="L21" s="226">
        <v>0</v>
      </c>
      <c r="M21" s="227">
        <v>0</v>
      </c>
      <c r="N21" s="227">
        <v>0</v>
      </c>
      <c r="O21" s="228">
        <v>0</v>
      </c>
      <c r="P21" s="228">
        <v>0</v>
      </c>
      <c r="Q21" s="228">
        <v>0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0</v>
      </c>
      <c r="X21" s="219"/>
      <c r="Y21" s="229"/>
      <c r="Z21" s="229"/>
      <c r="AA21" s="229"/>
      <c r="AB21" s="229"/>
      <c r="AC21" s="229"/>
      <c r="AD21" s="229"/>
      <c r="AE21" s="229"/>
      <c r="AF21" s="229"/>
      <c r="AG21" s="229"/>
      <c r="AI21" s="230"/>
    </row>
    <row r="22" spans="1:35">
      <c r="A22" s="219">
        <v>16</v>
      </c>
      <c r="B22" s="220" t="s">
        <v>51</v>
      </c>
      <c r="C22" s="221"/>
      <c r="D22" s="221"/>
      <c r="E22" s="222"/>
      <c r="F22" s="222"/>
      <c r="G22" s="223">
        <v>0</v>
      </c>
      <c r="H22" s="224">
        <v>0</v>
      </c>
      <c r="I22" s="225"/>
      <c r="J22" s="225"/>
      <c r="K22" s="225"/>
      <c r="L22" s="226">
        <v>0</v>
      </c>
      <c r="M22" s="227">
        <v>0</v>
      </c>
      <c r="N22" s="227">
        <v>0</v>
      </c>
      <c r="O22" s="228">
        <v>0</v>
      </c>
      <c r="P22" s="228">
        <v>0</v>
      </c>
      <c r="Q22" s="228">
        <v>0</v>
      </c>
      <c r="R22" s="228">
        <v>0</v>
      </c>
      <c r="S22" s="228">
        <v>0</v>
      </c>
      <c r="T22" s="228">
        <v>0</v>
      </c>
      <c r="U22" s="228">
        <v>0</v>
      </c>
      <c r="V22" s="228">
        <v>0</v>
      </c>
      <c r="W22" s="228">
        <v>0</v>
      </c>
      <c r="X22" s="219"/>
      <c r="Y22" s="229"/>
      <c r="Z22" s="229"/>
      <c r="AA22" s="229"/>
      <c r="AB22" s="229"/>
      <c r="AC22" s="229"/>
      <c r="AD22" s="229"/>
      <c r="AE22" s="229"/>
      <c r="AF22" s="229"/>
      <c r="AG22" s="229"/>
      <c r="AI22" s="230"/>
    </row>
    <row r="23" spans="1:35">
      <c r="A23" s="219">
        <v>17</v>
      </c>
      <c r="B23" s="220" t="s">
        <v>52</v>
      </c>
      <c r="C23" s="221"/>
      <c r="D23" s="221"/>
      <c r="E23" s="222"/>
      <c r="F23" s="222"/>
      <c r="G23" s="223">
        <v>0</v>
      </c>
      <c r="H23" s="224">
        <v>0</v>
      </c>
      <c r="I23" s="225"/>
      <c r="J23" s="225"/>
      <c r="K23" s="225"/>
      <c r="L23" s="226">
        <v>0</v>
      </c>
      <c r="M23" s="227">
        <v>0</v>
      </c>
      <c r="N23" s="227">
        <v>0</v>
      </c>
      <c r="O23" s="228">
        <v>0</v>
      </c>
      <c r="P23" s="228">
        <v>0</v>
      </c>
      <c r="Q23" s="228">
        <v>0</v>
      </c>
      <c r="R23" s="228">
        <v>0</v>
      </c>
      <c r="S23" s="228">
        <v>0</v>
      </c>
      <c r="T23" s="228">
        <v>0</v>
      </c>
      <c r="U23" s="228">
        <v>0</v>
      </c>
      <c r="V23" s="228">
        <v>0</v>
      </c>
      <c r="W23" s="228">
        <v>0</v>
      </c>
      <c r="X23" s="219"/>
      <c r="Y23" s="229"/>
      <c r="Z23" s="229"/>
      <c r="AA23" s="229"/>
      <c r="AB23" s="229"/>
      <c r="AC23" s="229"/>
      <c r="AD23" s="229"/>
      <c r="AE23" s="229"/>
      <c r="AF23" s="229"/>
      <c r="AG23" s="229"/>
      <c r="AI23" s="230"/>
    </row>
    <row r="24" spans="1:35">
      <c r="A24" s="219">
        <v>18</v>
      </c>
      <c r="B24" s="220" t="s">
        <v>53</v>
      </c>
      <c r="C24" s="221"/>
      <c r="D24" s="221"/>
      <c r="E24" s="222"/>
      <c r="F24" s="222"/>
      <c r="G24" s="223">
        <v>0</v>
      </c>
      <c r="H24" s="224">
        <v>0</v>
      </c>
      <c r="I24" s="225"/>
      <c r="J24" s="225"/>
      <c r="K24" s="225"/>
      <c r="L24" s="226">
        <v>0</v>
      </c>
      <c r="M24" s="227">
        <v>0</v>
      </c>
      <c r="N24" s="227">
        <v>0</v>
      </c>
      <c r="O24" s="228">
        <v>0</v>
      </c>
      <c r="P24" s="228">
        <v>0</v>
      </c>
      <c r="Q24" s="228">
        <v>0</v>
      </c>
      <c r="R24" s="228">
        <v>0</v>
      </c>
      <c r="S24" s="228">
        <v>0</v>
      </c>
      <c r="T24" s="228">
        <v>0</v>
      </c>
      <c r="U24" s="228">
        <v>0</v>
      </c>
      <c r="V24" s="228">
        <v>0</v>
      </c>
      <c r="W24" s="228">
        <v>0</v>
      </c>
      <c r="X24" s="219"/>
      <c r="Y24" s="229"/>
      <c r="Z24" s="229"/>
      <c r="AA24" s="229"/>
      <c r="AB24" s="229"/>
      <c r="AC24" s="229"/>
      <c r="AD24" s="229"/>
      <c r="AE24" s="229"/>
      <c r="AF24" s="229"/>
      <c r="AG24" s="229"/>
      <c r="AI24" s="230"/>
    </row>
    <row r="25" spans="1:35">
      <c r="A25" s="219">
        <v>19</v>
      </c>
      <c r="B25" s="220" t="s">
        <v>54</v>
      </c>
      <c r="C25" s="221"/>
      <c r="D25" s="221"/>
      <c r="E25" s="222"/>
      <c r="F25" s="222"/>
      <c r="G25" s="223">
        <v>0</v>
      </c>
      <c r="H25" s="224">
        <v>0</v>
      </c>
      <c r="I25" s="225"/>
      <c r="J25" s="225"/>
      <c r="K25" s="225"/>
      <c r="L25" s="226">
        <v>0</v>
      </c>
      <c r="M25" s="227">
        <v>0</v>
      </c>
      <c r="N25" s="227">
        <v>0</v>
      </c>
      <c r="O25" s="228">
        <v>0</v>
      </c>
      <c r="P25" s="228">
        <v>0</v>
      </c>
      <c r="Q25" s="228">
        <v>0</v>
      </c>
      <c r="R25" s="228">
        <v>0</v>
      </c>
      <c r="S25" s="228">
        <v>0</v>
      </c>
      <c r="T25" s="228">
        <v>0</v>
      </c>
      <c r="U25" s="228">
        <v>0</v>
      </c>
      <c r="V25" s="228">
        <v>0</v>
      </c>
      <c r="W25" s="228">
        <v>0</v>
      </c>
      <c r="X25" s="219"/>
      <c r="Y25" s="229"/>
      <c r="Z25" s="229"/>
      <c r="AA25" s="229"/>
      <c r="AB25" s="229"/>
      <c r="AC25" s="229"/>
      <c r="AD25" s="229"/>
      <c r="AE25" s="229"/>
      <c r="AF25" s="229"/>
      <c r="AG25" s="229"/>
      <c r="AI25" s="230"/>
    </row>
    <row r="26" spans="1:35">
      <c r="A26" s="219">
        <v>20</v>
      </c>
      <c r="B26" s="220" t="s">
        <v>55</v>
      </c>
      <c r="C26" s="221"/>
      <c r="D26" s="221"/>
      <c r="E26" s="222"/>
      <c r="F26" s="222"/>
      <c r="G26" s="223">
        <v>0</v>
      </c>
      <c r="H26" s="224">
        <v>0</v>
      </c>
      <c r="I26" s="225"/>
      <c r="J26" s="225"/>
      <c r="K26" s="225"/>
      <c r="L26" s="226">
        <v>0</v>
      </c>
      <c r="M26" s="227">
        <v>0</v>
      </c>
      <c r="N26" s="227">
        <v>0</v>
      </c>
      <c r="O26" s="228">
        <v>0</v>
      </c>
      <c r="P26" s="228">
        <v>0</v>
      </c>
      <c r="Q26" s="228">
        <v>0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0</v>
      </c>
      <c r="X26" s="219"/>
      <c r="Y26" s="229"/>
      <c r="Z26" s="229"/>
      <c r="AA26" s="229"/>
      <c r="AB26" s="229"/>
      <c r="AC26" s="229"/>
      <c r="AD26" s="229"/>
      <c r="AE26" s="229"/>
      <c r="AF26" s="229"/>
      <c r="AG26" s="229"/>
      <c r="AI26" s="230"/>
    </row>
    <row r="27" spans="1:35">
      <c r="A27" s="219">
        <v>21</v>
      </c>
      <c r="B27" s="220" t="s">
        <v>56</v>
      </c>
      <c r="C27" s="221"/>
      <c r="D27" s="221"/>
      <c r="E27" s="222"/>
      <c r="F27" s="222"/>
      <c r="G27" s="223">
        <v>0</v>
      </c>
      <c r="H27" s="224">
        <v>0</v>
      </c>
      <c r="I27" s="225"/>
      <c r="J27" s="225"/>
      <c r="K27" s="225"/>
      <c r="L27" s="226">
        <v>0</v>
      </c>
      <c r="M27" s="227">
        <v>0</v>
      </c>
      <c r="N27" s="227">
        <v>0</v>
      </c>
      <c r="O27" s="228">
        <v>0</v>
      </c>
      <c r="P27" s="228">
        <v>0</v>
      </c>
      <c r="Q27" s="228">
        <v>0</v>
      </c>
      <c r="R27" s="228">
        <v>0</v>
      </c>
      <c r="S27" s="228">
        <v>0</v>
      </c>
      <c r="T27" s="228">
        <v>0</v>
      </c>
      <c r="U27" s="228">
        <v>0</v>
      </c>
      <c r="V27" s="228">
        <v>0</v>
      </c>
      <c r="W27" s="228">
        <v>0</v>
      </c>
      <c r="X27" s="219"/>
      <c r="Y27" s="229"/>
      <c r="Z27" s="229"/>
      <c r="AA27" s="229"/>
      <c r="AB27" s="229"/>
      <c r="AC27" s="229"/>
      <c r="AD27" s="229"/>
      <c r="AE27" s="229"/>
      <c r="AF27" s="229"/>
      <c r="AG27" s="229"/>
      <c r="AI27" s="230"/>
    </row>
    <row r="28" spans="1:35">
      <c r="A28" s="219">
        <v>22</v>
      </c>
      <c r="B28" s="220" t="s">
        <v>57</v>
      </c>
      <c r="C28" s="221"/>
      <c r="D28" s="221"/>
      <c r="E28" s="222"/>
      <c r="F28" s="222"/>
      <c r="G28" s="223">
        <v>0</v>
      </c>
      <c r="H28" s="224">
        <v>0</v>
      </c>
      <c r="I28" s="225"/>
      <c r="J28" s="225"/>
      <c r="K28" s="225"/>
      <c r="L28" s="226">
        <v>0</v>
      </c>
      <c r="M28" s="227">
        <v>0</v>
      </c>
      <c r="N28" s="227">
        <v>0</v>
      </c>
      <c r="O28" s="228">
        <v>0</v>
      </c>
      <c r="P28" s="228">
        <v>0</v>
      </c>
      <c r="Q28" s="228">
        <v>0</v>
      </c>
      <c r="R28" s="228">
        <v>0</v>
      </c>
      <c r="S28" s="228">
        <v>0</v>
      </c>
      <c r="T28" s="228">
        <v>0</v>
      </c>
      <c r="U28" s="228">
        <v>0</v>
      </c>
      <c r="V28" s="228">
        <v>0</v>
      </c>
      <c r="W28" s="228">
        <v>0</v>
      </c>
      <c r="X28" s="219"/>
      <c r="Y28" s="229"/>
      <c r="Z28" s="229"/>
      <c r="AA28" s="229"/>
      <c r="AB28" s="229"/>
      <c r="AC28" s="229"/>
      <c r="AD28" s="229"/>
      <c r="AE28" s="229"/>
      <c r="AF28" s="229"/>
      <c r="AG28" s="229"/>
      <c r="AI28" s="230"/>
    </row>
    <row r="29" spans="1:35">
      <c r="A29" s="219">
        <v>23</v>
      </c>
      <c r="B29" s="220" t="s">
        <v>58</v>
      </c>
      <c r="C29" s="221"/>
      <c r="D29" s="221"/>
      <c r="E29" s="222"/>
      <c r="F29" s="222"/>
      <c r="G29" s="223">
        <v>0</v>
      </c>
      <c r="H29" s="224">
        <v>0</v>
      </c>
      <c r="I29" s="225"/>
      <c r="J29" s="225"/>
      <c r="K29" s="225"/>
      <c r="L29" s="226">
        <v>0</v>
      </c>
      <c r="M29" s="227">
        <v>0</v>
      </c>
      <c r="N29" s="227">
        <v>0</v>
      </c>
      <c r="O29" s="228">
        <v>0</v>
      </c>
      <c r="P29" s="228">
        <v>0</v>
      </c>
      <c r="Q29" s="228">
        <v>0</v>
      </c>
      <c r="R29" s="228">
        <v>0</v>
      </c>
      <c r="S29" s="228">
        <v>0</v>
      </c>
      <c r="T29" s="228">
        <v>0</v>
      </c>
      <c r="U29" s="228">
        <v>0</v>
      </c>
      <c r="V29" s="228">
        <v>0</v>
      </c>
      <c r="W29" s="228">
        <v>0</v>
      </c>
      <c r="X29" s="219"/>
      <c r="Y29" s="229"/>
      <c r="Z29" s="229"/>
      <c r="AA29" s="229"/>
      <c r="AB29" s="229"/>
      <c r="AC29" s="229"/>
      <c r="AD29" s="229"/>
      <c r="AE29" s="229"/>
      <c r="AF29" s="229"/>
      <c r="AG29" s="229"/>
      <c r="AI29" s="230"/>
    </row>
    <row r="30" spans="1:35">
      <c r="A30" s="219">
        <v>24</v>
      </c>
      <c r="B30" s="220" t="s">
        <v>59</v>
      </c>
      <c r="C30" s="221"/>
      <c r="D30" s="221"/>
      <c r="E30" s="222"/>
      <c r="F30" s="222"/>
      <c r="G30" s="223">
        <v>0</v>
      </c>
      <c r="H30" s="224">
        <v>55.0</v>
      </c>
      <c r="I30" s="225"/>
      <c r="J30" s="225"/>
      <c r="K30" s="225"/>
      <c r="L30" s="226">
        <v>3.0</v>
      </c>
      <c r="M30" s="227">
        <v>4.0</v>
      </c>
      <c r="N30" s="227">
        <v>4.0</v>
      </c>
      <c r="O30" s="228">
        <v>4.0</v>
      </c>
      <c r="P30" s="228">
        <v>5.0</v>
      </c>
      <c r="Q30" s="228">
        <v>5.0</v>
      </c>
      <c r="R30" s="228">
        <v>5.0</v>
      </c>
      <c r="S30" s="228">
        <v>5.0</v>
      </c>
      <c r="T30" s="228">
        <v>5.0</v>
      </c>
      <c r="U30" s="228">
        <v>5.0</v>
      </c>
      <c r="V30" s="228">
        <v>5.0</v>
      </c>
      <c r="W30" s="228">
        <v>5.0</v>
      </c>
      <c r="X30" s="219"/>
      <c r="Y30" s="229"/>
      <c r="Z30" s="229"/>
      <c r="AA30" s="229"/>
      <c r="AB30" s="229"/>
      <c r="AC30" s="229"/>
      <c r="AD30" s="229"/>
      <c r="AE30" s="229"/>
      <c r="AF30" s="229"/>
      <c r="AG30" s="229"/>
      <c r="AI30" s="230"/>
    </row>
    <row r="31" spans="1:35">
      <c r="A31" s="219">
        <v>25</v>
      </c>
      <c r="B31" s="220" t="s">
        <v>60</v>
      </c>
      <c r="C31" s="221"/>
      <c r="D31" s="221"/>
      <c r="E31" s="222"/>
      <c r="F31" s="222"/>
      <c r="G31" s="223">
        <v>0</v>
      </c>
      <c r="H31" s="224">
        <v>248.0</v>
      </c>
      <c r="I31" s="225"/>
      <c r="J31" s="225"/>
      <c r="K31" s="225"/>
      <c r="L31" s="226">
        <v>20.0</v>
      </c>
      <c r="M31" s="227">
        <v>20.0</v>
      </c>
      <c r="N31" s="227">
        <v>20.0</v>
      </c>
      <c r="O31" s="228">
        <v>20.0</v>
      </c>
      <c r="P31" s="228">
        <v>21.0</v>
      </c>
      <c r="Q31" s="228">
        <v>21.0</v>
      </c>
      <c r="R31" s="228">
        <v>21.0</v>
      </c>
      <c r="S31" s="228">
        <v>21.0</v>
      </c>
      <c r="T31" s="228">
        <v>21.0</v>
      </c>
      <c r="U31" s="228">
        <v>21.0</v>
      </c>
      <c r="V31" s="228">
        <v>21.0</v>
      </c>
      <c r="W31" s="228">
        <v>21.0</v>
      </c>
      <c r="X31" s="219"/>
      <c r="Y31" s="219"/>
      <c r="Z31" s="219"/>
      <c r="AA31" s="219"/>
      <c r="AB31" s="219"/>
      <c r="AC31" s="229"/>
      <c r="AD31" s="229"/>
      <c r="AE31" s="229"/>
      <c r="AF31" s="229"/>
      <c r="AG31" s="229"/>
      <c r="AI31" s="230"/>
    </row>
    <row r="32" spans="1:35">
      <c r="A32" s="219">
        <v>26</v>
      </c>
      <c r="B32" s="220" t="s">
        <v>61</v>
      </c>
      <c r="C32" s="221"/>
      <c r="D32" s="221"/>
      <c r="E32" s="222"/>
      <c r="F32" s="222"/>
      <c r="G32" s="223">
        <v>0</v>
      </c>
      <c r="H32" s="224">
        <v>192.0</v>
      </c>
      <c r="I32" s="225"/>
      <c r="J32" s="225"/>
      <c r="K32" s="225"/>
      <c r="L32" s="226">
        <v>16.0</v>
      </c>
      <c r="M32" s="227">
        <v>16.0</v>
      </c>
      <c r="N32" s="227">
        <v>16.0</v>
      </c>
      <c r="O32" s="228">
        <v>16.0</v>
      </c>
      <c r="P32" s="228">
        <v>16.0</v>
      </c>
      <c r="Q32" s="228">
        <v>16.0</v>
      </c>
      <c r="R32" s="228">
        <v>16.0</v>
      </c>
      <c r="S32" s="228">
        <v>16.0</v>
      </c>
      <c r="T32" s="228">
        <v>16.0</v>
      </c>
      <c r="U32" s="228">
        <v>16.0</v>
      </c>
      <c r="V32" s="228">
        <v>16.0</v>
      </c>
      <c r="W32" s="228">
        <v>16.0</v>
      </c>
      <c r="X32" s="219"/>
      <c r="Y32" s="219"/>
      <c r="Z32" s="219"/>
      <c r="AA32" s="219"/>
      <c r="AB32" s="219"/>
      <c r="AC32" s="229"/>
      <c r="AD32" s="229"/>
      <c r="AE32" s="229"/>
      <c r="AF32" s="229"/>
      <c r="AG32" s="229"/>
      <c r="AI32" s="230"/>
    </row>
    <row r="33" spans="1:35">
      <c r="A33" s="219">
        <v>27</v>
      </c>
      <c r="B33" s="220" t="s">
        <v>62</v>
      </c>
      <c r="C33" s="221"/>
      <c r="D33" s="221"/>
      <c r="E33" s="222"/>
      <c r="F33" s="222"/>
      <c r="G33" s="223">
        <v>0</v>
      </c>
      <c r="H33" s="224">
        <v>0</v>
      </c>
      <c r="I33" s="225"/>
      <c r="J33" s="225"/>
      <c r="K33" s="225"/>
      <c r="L33" s="226">
        <v>0</v>
      </c>
      <c r="M33" s="227">
        <v>0</v>
      </c>
      <c r="N33" s="227">
        <v>0</v>
      </c>
      <c r="O33" s="228">
        <v>0</v>
      </c>
      <c r="P33" s="228">
        <v>0</v>
      </c>
      <c r="Q33" s="228">
        <v>0</v>
      </c>
      <c r="R33" s="228">
        <v>0</v>
      </c>
      <c r="S33" s="228">
        <v>0</v>
      </c>
      <c r="T33" s="228">
        <v>0</v>
      </c>
      <c r="U33" s="228">
        <v>0</v>
      </c>
      <c r="V33" s="228">
        <v>0</v>
      </c>
      <c r="W33" s="228">
        <v>0</v>
      </c>
      <c r="X33" s="219"/>
      <c r="Y33" s="219"/>
      <c r="Z33" s="219"/>
      <c r="AA33" s="219"/>
      <c r="AB33" s="219"/>
      <c r="AC33" s="229"/>
      <c r="AD33" s="229"/>
      <c r="AE33" s="229"/>
      <c r="AF33" s="229"/>
      <c r="AG33" s="229"/>
      <c r="AI33" s="230"/>
    </row>
    <row r="34" spans="1:35">
      <c r="A34" s="219">
        <v>28</v>
      </c>
      <c r="B34" s="220" t="s">
        <v>63</v>
      </c>
      <c r="C34" s="221"/>
      <c r="D34" s="221"/>
      <c r="E34" s="222"/>
      <c r="F34" s="222"/>
      <c r="G34" s="223">
        <v>0</v>
      </c>
      <c r="H34" s="224">
        <v>40.0</v>
      </c>
      <c r="I34" s="225"/>
      <c r="J34" s="225"/>
      <c r="K34" s="225"/>
      <c r="L34" s="226">
        <v>2.0</v>
      </c>
      <c r="M34" s="227">
        <v>2.0</v>
      </c>
      <c r="N34" s="227">
        <v>2.0</v>
      </c>
      <c r="O34" s="228">
        <v>2.0</v>
      </c>
      <c r="P34" s="228">
        <v>4.0</v>
      </c>
      <c r="Q34" s="228">
        <v>4.0</v>
      </c>
      <c r="R34" s="228">
        <v>4.0</v>
      </c>
      <c r="S34" s="228">
        <v>4.0</v>
      </c>
      <c r="T34" s="228">
        <v>4.0</v>
      </c>
      <c r="U34" s="228">
        <v>4.0</v>
      </c>
      <c r="V34" s="228">
        <v>4.0</v>
      </c>
      <c r="W34" s="228">
        <v>4.0</v>
      </c>
      <c r="X34" s="219"/>
      <c r="Y34" s="219"/>
      <c r="Z34" s="219"/>
      <c r="AA34" s="219"/>
      <c r="AB34" s="219"/>
      <c r="AC34" s="229"/>
      <c r="AD34" s="229"/>
      <c r="AE34" s="229"/>
      <c r="AF34" s="229"/>
      <c r="AG34" s="229"/>
      <c r="AI34" s="230"/>
    </row>
    <row r="35" spans="1:35">
      <c r="A35" s="219">
        <v>29</v>
      </c>
      <c r="B35" s="220" t="s">
        <v>64</v>
      </c>
      <c r="C35" s="221"/>
      <c r="D35" s="221"/>
      <c r="E35" s="222"/>
      <c r="F35" s="222"/>
      <c r="G35" s="223">
        <v>0</v>
      </c>
      <c r="H35" s="224">
        <v>0</v>
      </c>
      <c r="I35" s="225"/>
      <c r="J35" s="225"/>
      <c r="K35" s="225"/>
      <c r="L35" s="226">
        <v>0</v>
      </c>
      <c r="M35" s="227">
        <v>0</v>
      </c>
      <c r="N35" s="227">
        <v>0</v>
      </c>
      <c r="O35" s="228">
        <v>0</v>
      </c>
      <c r="P35" s="228">
        <v>0</v>
      </c>
      <c r="Q35" s="228">
        <v>0</v>
      </c>
      <c r="R35" s="228">
        <v>0</v>
      </c>
      <c r="S35" s="228">
        <v>0</v>
      </c>
      <c r="T35" s="228">
        <v>0</v>
      </c>
      <c r="U35" s="228">
        <v>0</v>
      </c>
      <c r="V35" s="228">
        <v>0</v>
      </c>
      <c r="W35" s="228">
        <v>0</v>
      </c>
      <c r="X35" s="219"/>
      <c r="Y35" s="219"/>
      <c r="Z35" s="219"/>
      <c r="AA35" s="219"/>
      <c r="AB35" s="219"/>
      <c r="AC35" s="229"/>
      <c r="AD35" s="229"/>
      <c r="AE35" s="229"/>
      <c r="AF35" s="229"/>
      <c r="AG35" s="229"/>
      <c r="AI35" s="230"/>
    </row>
    <row r="36" spans="1:35">
      <c r="A36" s="219">
        <v>30</v>
      </c>
      <c r="B36" s="220" t="s">
        <v>65</v>
      </c>
      <c r="C36" s="221"/>
      <c r="D36" s="221"/>
      <c r="E36" s="222"/>
      <c r="F36" s="222"/>
      <c r="G36" s="223">
        <v>0</v>
      </c>
      <c r="H36" s="224">
        <v>0</v>
      </c>
      <c r="I36" s="225"/>
      <c r="J36" s="225"/>
      <c r="K36" s="225"/>
      <c r="L36" s="226">
        <v>0</v>
      </c>
      <c r="M36" s="227">
        <v>0</v>
      </c>
      <c r="N36" s="227">
        <v>0</v>
      </c>
      <c r="O36" s="228">
        <v>0</v>
      </c>
      <c r="P36" s="228">
        <v>0</v>
      </c>
      <c r="Q36" s="228">
        <v>0</v>
      </c>
      <c r="R36" s="228">
        <v>0</v>
      </c>
      <c r="S36" s="228">
        <v>0</v>
      </c>
      <c r="T36" s="228">
        <v>0</v>
      </c>
      <c r="U36" s="228">
        <v>0</v>
      </c>
      <c r="V36" s="228">
        <v>0</v>
      </c>
      <c r="W36" s="228">
        <v>0</v>
      </c>
      <c r="X36" s="219"/>
      <c r="Y36" s="219"/>
      <c r="Z36" s="219"/>
      <c r="AA36" s="219"/>
      <c r="AB36" s="219"/>
      <c r="AC36" s="229"/>
      <c r="AD36" s="229"/>
      <c r="AE36" s="229"/>
      <c r="AF36" s="229"/>
      <c r="AG36" s="229"/>
      <c r="AI36" s="230"/>
    </row>
    <row r="37" spans="1:35">
      <c r="A37" s="219">
        <v>31</v>
      </c>
      <c r="B37" s="220" t="s">
        <v>66</v>
      </c>
      <c r="C37" s="221"/>
      <c r="D37" s="221"/>
      <c r="E37" s="222"/>
      <c r="F37" s="222"/>
      <c r="G37" s="223">
        <v>0</v>
      </c>
      <c r="H37" s="224">
        <v>0</v>
      </c>
      <c r="I37" s="225"/>
      <c r="J37" s="225"/>
      <c r="K37" s="225"/>
      <c r="L37" s="226">
        <v>0</v>
      </c>
      <c r="M37" s="227">
        <v>0</v>
      </c>
      <c r="N37" s="227">
        <v>0</v>
      </c>
      <c r="O37" s="228">
        <v>0</v>
      </c>
      <c r="P37" s="228">
        <v>0</v>
      </c>
      <c r="Q37" s="228">
        <v>0</v>
      </c>
      <c r="R37" s="228">
        <v>0</v>
      </c>
      <c r="S37" s="228">
        <v>0</v>
      </c>
      <c r="T37" s="228">
        <v>0</v>
      </c>
      <c r="U37" s="228">
        <v>0</v>
      </c>
      <c r="V37" s="228">
        <v>0</v>
      </c>
      <c r="W37" s="228">
        <v>0</v>
      </c>
      <c r="X37" s="219"/>
      <c r="Y37" s="219"/>
      <c r="Z37" s="219"/>
      <c r="AA37" s="219"/>
      <c r="AB37" s="219"/>
      <c r="AC37" s="229"/>
      <c r="AD37" s="229"/>
      <c r="AE37" s="229"/>
      <c r="AF37" s="229"/>
      <c r="AG37" s="229"/>
      <c r="AI37" s="230"/>
    </row>
    <row r="38" spans="1:35">
      <c r="A38" s="219">
        <v>32</v>
      </c>
      <c r="B38" s="220" t="s">
        <v>67</v>
      </c>
      <c r="C38" s="221"/>
      <c r="D38" s="221"/>
      <c r="E38" s="222"/>
      <c r="F38" s="222"/>
      <c r="G38" s="223">
        <v>0</v>
      </c>
      <c r="H38" s="224">
        <v>0</v>
      </c>
      <c r="I38" s="225"/>
      <c r="J38" s="225"/>
      <c r="K38" s="225"/>
      <c r="L38" s="226">
        <v>0</v>
      </c>
      <c r="M38" s="227">
        <v>0</v>
      </c>
      <c r="N38" s="227">
        <v>0</v>
      </c>
      <c r="O38" s="228">
        <v>0</v>
      </c>
      <c r="P38" s="228">
        <v>0</v>
      </c>
      <c r="Q38" s="228">
        <v>0</v>
      </c>
      <c r="R38" s="228">
        <v>0</v>
      </c>
      <c r="S38" s="228">
        <v>0</v>
      </c>
      <c r="T38" s="228">
        <v>0</v>
      </c>
      <c r="U38" s="228">
        <v>0</v>
      </c>
      <c r="V38" s="228">
        <v>0</v>
      </c>
      <c r="W38" s="228">
        <v>0</v>
      </c>
      <c r="X38" s="219"/>
      <c r="Y38" s="219"/>
      <c r="Z38" s="219"/>
      <c r="AA38" s="219"/>
      <c r="AB38" s="219"/>
      <c r="AC38" s="229"/>
      <c r="AD38" s="229"/>
      <c r="AE38" s="229"/>
      <c r="AF38" s="229"/>
      <c r="AG38" s="229"/>
      <c r="AI38" s="230"/>
    </row>
    <row r="39" spans="1:35">
      <c r="A39" s="219">
        <v>33</v>
      </c>
      <c r="B39" s="220" t="s">
        <v>68</v>
      </c>
      <c r="C39" s="221"/>
      <c r="D39" s="221"/>
      <c r="E39" s="222"/>
      <c r="F39" s="222"/>
      <c r="G39" s="223">
        <v>0</v>
      </c>
      <c r="H39" s="224">
        <v>0</v>
      </c>
      <c r="I39" s="225"/>
      <c r="J39" s="225"/>
      <c r="K39" s="225"/>
      <c r="L39" s="226">
        <v>0</v>
      </c>
      <c r="M39" s="227">
        <v>0</v>
      </c>
      <c r="N39" s="227">
        <v>0</v>
      </c>
      <c r="O39" s="228">
        <v>0</v>
      </c>
      <c r="P39" s="228">
        <v>0</v>
      </c>
      <c r="Q39" s="228">
        <v>0</v>
      </c>
      <c r="R39" s="228">
        <v>0</v>
      </c>
      <c r="S39" s="228">
        <v>0</v>
      </c>
      <c r="T39" s="228">
        <v>0</v>
      </c>
      <c r="U39" s="228">
        <v>0</v>
      </c>
      <c r="V39" s="228">
        <v>0</v>
      </c>
      <c r="W39" s="228">
        <v>0</v>
      </c>
      <c r="X39" s="219"/>
      <c r="Y39" s="219"/>
      <c r="Z39" s="219"/>
      <c r="AA39" s="219"/>
      <c r="AB39" s="219"/>
      <c r="AC39" s="229"/>
      <c r="AD39" s="229"/>
      <c r="AE39" s="229"/>
      <c r="AF39" s="229"/>
      <c r="AG39" s="229"/>
      <c r="AI39" s="230"/>
    </row>
    <row r="40" spans="1:35">
      <c r="A40" s="219">
        <v>34</v>
      </c>
      <c r="B40" s="220" t="s">
        <v>69</v>
      </c>
      <c r="C40" s="221"/>
      <c r="D40" s="221"/>
      <c r="E40" s="222"/>
      <c r="F40" s="222"/>
      <c r="G40" s="223">
        <v>0</v>
      </c>
      <c r="H40" s="224">
        <v>0</v>
      </c>
      <c r="I40" s="225"/>
      <c r="J40" s="225"/>
      <c r="K40" s="225"/>
      <c r="L40" s="226">
        <v>0</v>
      </c>
      <c r="M40" s="227">
        <v>0</v>
      </c>
      <c r="N40" s="227">
        <v>0</v>
      </c>
      <c r="O40" s="228">
        <v>0</v>
      </c>
      <c r="P40" s="228">
        <v>0</v>
      </c>
      <c r="Q40" s="228">
        <v>0</v>
      </c>
      <c r="R40" s="228">
        <v>0</v>
      </c>
      <c r="S40" s="228">
        <v>0</v>
      </c>
      <c r="T40" s="228">
        <v>0</v>
      </c>
      <c r="U40" s="228">
        <v>0</v>
      </c>
      <c r="V40" s="228">
        <v>0</v>
      </c>
      <c r="W40" s="228">
        <v>0</v>
      </c>
      <c r="X40" s="219"/>
      <c r="Y40" s="219"/>
      <c r="Z40" s="219"/>
      <c r="AA40" s="219"/>
      <c r="AB40" s="219"/>
      <c r="AC40" s="229"/>
      <c r="AD40" s="229"/>
      <c r="AE40" s="229"/>
      <c r="AF40" s="229"/>
      <c r="AG40" s="229"/>
      <c r="AI40" s="230"/>
    </row>
    <row r="41" spans="1:35">
      <c r="A41" s="219">
        <v>35</v>
      </c>
      <c r="B41" s="220" t="s">
        <v>70</v>
      </c>
      <c r="C41" s="222"/>
      <c r="D41" s="222"/>
      <c r="E41" s="222"/>
      <c r="F41" s="222"/>
      <c r="G41" s="223">
        <v>0</v>
      </c>
      <c r="H41" s="224">
        <v>0</v>
      </c>
      <c r="I41" s="225"/>
      <c r="J41" s="225"/>
      <c r="K41" s="225"/>
      <c r="L41" s="226">
        <v>0</v>
      </c>
      <c r="M41" s="227">
        <v>0</v>
      </c>
      <c r="N41" s="227">
        <v>0</v>
      </c>
      <c r="O41" s="228">
        <v>0</v>
      </c>
      <c r="P41" s="228">
        <v>0</v>
      </c>
      <c r="Q41" s="228">
        <v>0</v>
      </c>
      <c r="R41" s="228">
        <v>0</v>
      </c>
      <c r="S41" s="228">
        <v>0</v>
      </c>
      <c r="T41" s="228">
        <v>0</v>
      </c>
      <c r="U41" s="228">
        <v>0</v>
      </c>
      <c r="V41" s="228">
        <v>0</v>
      </c>
      <c r="W41" s="228">
        <v>0</v>
      </c>
      <c r="X41" s="219"/>
      <c r="Y41" s="229"/>
      <c r="Z41" s="229"/>
      <c r="AA41" s="229"/>
      <c r="AB41" s="229"/>
      <c r="AC41" s="229"/>
      <c r="AD41" s="229"/>
      <c r="AE41" s="229"/>
      <c r="AF41" s="229"/>
      <c r="AG41" s="229"/>
      <c r="AI41" s="230"/>
    </row>
    <row r="42" spans="1:35">
      <c r="A42" s="219">
        <v>36</v>
      </c>
      <c r="B42" s="220" t="s">
        <v>71</v>
      </c>
      <c r="C42" s="221"/>
      <c r="D42" s="221"/>
      <c r="E42" s="222"/>
      <c r="F42" s="222"/>
      <c r="G42" s="223">
        <v>0</v>
      </c>
      <c r="H42" s="224">
        <v>0</v>
      </c>
      <c r="I42" s="225"/>
      <c r="J42" s="225"/>
      <c r="K42" s="225"/>
      <c r="L42" s="226">
        <v>0</v>
      </c>
      <c r="M42" s="227">
        <v>0</v>
      </c>
      <c r="N42" s="227">
        <v>0</v>
      </c>
      <c r="O42" s="228">
        <v>0</v>
      </c>
      <c r="P42" s="228">
        <v>0</v>
      </c>
      <c r="Q42" s="228">
        <v>0</v>
      </c>
      <c r="R42" s="228">
        <v>0</v>
      </c>
      <c r="S42" s="228">
        <v>0</v>
      </c>
      <c r="T42" s="228">
        <v>0</v>
      </c>
      <c r="U42" s="228">
        <v>0</v>
      </c>
      <c r="V42" s="228">
        <v>0</v>
      </c>
      <c r="W42" s="228">
        <v>0</v>
      </c>
      <c r="X42" s="219"/>
      <c r="Y42" s="229"/>
      <c r="Z42" s="229"/>
      <c r="AA42" s="229"/>
      <c r="AB42" s="229"/>
      <c r="AC42" s="229"/>
      <c r="AD42" s="229"/>
      <c r="AE42" s="229"/>
      <c r="AF42" s="229"/>
      <c r="AG42" s="229"/>
      <c r="AI42" s="230"/>
    </row>
    <row r="43" spans="1:35">
      <c r="A43" s="219">
        <v>37</v>
      </c>
      <c r="B43" s="220" t="s">
        <v>72</v>
      </c>
      <c r="C43" s="221"/>
      <c r="D43" s="221"/>
      <c r="E43" s="222"/>
      <c r="F43" s="222"/>
      <c r="G43" s="223">
        <v>0</v>
      </c>
      <c r="H43" s="224">
        <v>0</v>
      </c>
      <c r="I43" s="225"/>
      <c r="J43" s="225"/>
      <c r="K43" s="225"/>
      <c r="L43" s="226">
        <v>0</v>
      </c>
      <c r="M43" s="227">
        <v>0</v>
      </c>
      <c r="N43" s="227">
        <v>0</v>
      </c>
      <c r="O43" s="228">
        <v>0</v>
      </c>
      <c r="P43" s="228">
        <v>0</v>
      </c>
      <c r="Q43" s="228">
        <v>0</v>
      </c>
      <c r="R43" s="228">
        <v>0</v>
      </c>
      <c r="S43" s="228">
        <v>0</v>
      </c>
      <c r="T43" s="228">
        <v>0</v>
      </c>
      <c r="U43" s="228">
        <v>0</v>
      </c>
      <c r="V43" s="228">
        <v>0</v>
      </c>
      <c r="W43" s="228">
        <v>0</v>
      </c>
      <c r="X43" s="219"/>
      <c r="Y43" s="219"/>
      <c r="Z43" s="219"/>
      <c r="AA43" s="219"/>
      <c r="AB43" s="219"/>
      <c r="AC43" s="229"/>
      <c r="AD43" s="229"/>
      <c r="AE43" s="229"/>
      <c r="AF43" s="229"/>
      <c r="AG43" s="229"/>
      <c r="AI43" s="230"/>
    </row>
    <row r="44" spans="1:35">
      <c r="A44" s="219">
        <v>38</v>
      </c>
      <c r="B44" s="220" t="s">
        <v>73</v>
      </c>
      <c r="C44" s="221"/>
      <c r="D44" s="221"/>
      <c r="E44" s="222"/>
      <c r="F44" s="222"/>
      <c r="G44" s="223">
        <v>0</v>
      </c>
      <c r="H44" s="224">
        <v>0</v>
      </c>
      <c r="I44" s="225"/>
      <c r="J44" s="225"/>
      <c r="K44" s="225"/>
      <c r="L44" s="226">
        <v>0</v>
      </c>
      <c r="M44" s="227">
        <v>0</v>
      </c>
      <c r="N44" s="227">
        <v>0</v>
      </c>
      <c r="O44" s="228">
        <v>0</v>
      </c>
      <c r="P44" s="228">
        <v>0</v>
      </c>
      <c r="Q44" s="228">
        <v>0</v>
      </c>
      <c r="R44" s="228">
        <v>0</v>
      </c>
      <c r="S44" s="228">
        <v>0</v>
      </c>
      <c r="T44" s="228">
        <v>0</v>
      </c>
      <c r="U44" s="228">
        <v>0</v>
      </c>
      <c r="V44" s="228">
        <v>0</v>
      </c>
      <c r="W44" s="228">
        <v>0</v>
      </c>
      <c r="X44" s="219"/>
      <c r="Y44" s="219"/>
      <c r="Z44" s="219"/>
      <c r="AA44" s="219"/>
      <c r="AB44" s="219"/>
      <c r="AC44" s="229"/>
      <c r="AD44" s="229"/>
      <c r="AE44" s="229"/>
      <c r="AF44" s="229"/>
      <c r="AG44" s="229"/>
      <c r="AI44" s="230"/>
    </row>
    <row r="45" spans="1:35">
      <c r="A45" s="219">
        <v>39</v>
      </c>
      <c r="B45" s="220" t="s">
        <v>74</v>
      </c>
      <c r="C45" s="221"/>
      <c r="D45" s="221"/>
      <c r="E45" s="222"/>
      <c r="F45" s="222"/>
      <c r="G45" s="223">
        <v>0</v>
      </c>
      <c r="H45" s="224">
        <v>0</v>
      </c>
      <c r="I45" s="225"/>
      <c r="J45" s="225"/>
      <c r="K45" s="225"/>
      <c r="L45" s="226">
        <v>0</v>
      </c>
      <c r="M45" s="227">
        <v>0</v>
      </c>
      <c r="N45" s="227">
        <v>0</v>
      </c>
      <c r="O45" s="228">
        <v>0</v>
      </c>
      <c r="P45" s="228">
        <v>0</v>
      </c>
      <c r="Q45" s="228">
        <v>0</v>
      </c>
      <c r="R45" s="228">
        <v>0</v>
      </c>
      <c r="S45" s="228">
        <v>0</v>
      </c>
      <c r="T45" s="228">
        <v>0</v>
      </c>
      <c r="U45" s="228">
        <v>0</v>
      </c>
      <c r="V45" s="228">
        <v>0</v>
      </c>
      <c r="W45" s="228">
        <v>0</v>
      </c>
      <c r="X45" s="219"/>
      <c r="Y45" s="219"/>
      <c r="Z45" s="219"/>
      <c r="AA45" s="219"/>
      <c r="AB45" s="219"/>
      <c r="AC45" s="229"/>
      <c r="AD45" s="229"/>
      <c r="AE45" s="229"/>
      <c r="AF45" s="229"/>
      <c r="AG45" s="229"/>
      <c r="AI45" s="230"/>
    </row>
    <row r="46" spans="1:35">
      <c r="A46" s="219">
        <v>40</v>
      </c>
      <c r="B46" s="220" t="s">
        <v>75</v>
      </c>
      <c r="C46" s="221"/>
      <c r="D46" s="221"/>
      <c r="E46" s="222"/>
      <c r="F46" s="222"/>
      <c r="G46" s="223">
        <v>0</v>
      </c>
      <c r="H46" s="224">
        <v>0</v>
      </c>
      <c r="I46" s="225"/>
      <c r="J46" s="225"/>
      <c r="K46" s="225"/>
      <c r="L46" s="226">
        <v>0</v>
      </c>
      <c r="M46" s="227">
        <v>0</v>
      </c>
      <c r="N46" s="227">
        <v>0</v>
      </c>
      <c r="O46" s="228">
        <v>0</v>
      </c>
      <c r="P46" s="228">
        <v>0</v>
      </c>
      <c r="Q46" s="228">
        <v>0</v>
      </c>
      <c r="R46" s="228">
        <v>0</v>
      </c>
      <c r="S46" s="228">
        <v>0</v>
      </c>
      <c r="T46" s="228">
        <v>0</v>
      </c>
      <c r="U46" s="228">
        <v>0</v>
      </c>
      <c r="V46" s="228">
        <v>0</v>
      </c>
      <c r="W46" s="228">
        <v>0</v>
      </c>
      <c r="X46" s="219"/>
      <c r="Y46" s="219"/>
      <c r="Z46" s="219"/>
      <c r="AA46" s="219"/>
      <c r="AB46" s="219"/>
      <c r="AC46" s="229"/>
      <c r="AD46" s="229"/>
      <c r="AE46" s="229"/>
      <c r="AF46" s="229"/>
      <c r="AG46" s="229"/>
      <c r="AI46" s="230"/>
    </row>
    <row r="47" spans="1:35">
      <c r="A47" s="219">
        <v>41</v>
      </c>
      <c r="B47" s="220" t="s">
        <v>76</v>
      </c>
      <c r="C47" s="221"/>
      <c r="D47" s="221"/>
      <c r="E47" s="222"/>
      <c r="F47" s="222"/>
      <c r="G47" s="223">
        <v>0</v>
      </c>
      <c r="H47" s="224">
        <v>0</v>
      </c>
      <c r="I47" s="225"/>
      <c r="J47" s="225"/>
      <c r="K47" s="225"/>
      <c r="L47" s="226">
        <v>0</v>
      </c>
      <c r="M47" s="227">
        <v>0</v>
      </c>
      <c r="N47" s="227">
        <v>0</v>
      </c>
      <c r="O47" s="228">
        <v>0</v>
      </c>
      <c r="P47" s="228">
        <v>0</v>
      </c>
      <c r="Q47" s="228">
        <v>0</v>
      </c>
      <c r="R47" s="228">
        <v>0</v>
      </c>
      <c r="S47" s="228">
        <v>0</v>
      </c>
      <c r="T47" s="228">
        <v>0</v>
      </c>
      <c r="U47" s="228">
        <v>0</v>
      </c>
      <c r="V47" s="228">
        <v>0</v>
      </c>
      <c r="W47" s="228">
        <v>0</v>
      </c>
      <c r="X47" s="219"/>
      <c r="Y47" s="219"/>
      <c r="Z47" s="219"/>
      <c r="AA47" s="219"/>
      <c r="AB47" s="219"/>
      <c r="AC47" s="229"/>
      <c r="AD47" s="229"/>
      <c r="AE47" s="229"/>
      <c r="AF47" s="229"/>
      <c r="AG47" s="229"/>
      <c r="AI47" s="230"/>
    </row>
    <row r="48" spans="1:35">
      <c r="A48" s="219">
        <v>42</v>
      </c>
      <c r="B48" s="220" t="s">
        <v>77</v>
      </c>
      <c r="C48" s="221"/>
      <c r="D48" s="221"/>
      <c r="E48" s="222"/>
      <c r="F48" s="222"/>
      <c r="G48" s="223">
        <v>0</v>
      </c>
      <c r="H48" s="224">
        <v>0</v>
      </c>
      <c r="I48" s="225"/>
      <c r="J48" s="225"/>
      <c r="K48" s="225"/>
      <c r="L48" s="226">
        <v>0</v>
      </c>
      <c r="M48" s="227">
        <v>0</v>
      </c>
      <c r="N48" s="227">
        <v>0</v>
      </c>
      <c r="O48" s="228">
        <v>0</v>
      </c>
      <c r="P48" s="228">
        <v>0</v>
      </c>
      <c r="Q48" s="228">
        <v>0</v>
      </c>
      <c r="R48" s="228">
        <v>0</v>
      </c>
      <c r="S48" s="228">
        <v>0</v>
      </c>
      <c r="T48" s="228">
        <v>0</v>
      </c>
      <c r="U48" s="228">
        <v>0</v>
      </c>
      <c r="V48" s="228">
        <v>0</v>
      </c>
      <c r="W48" s="228">
        <v>0</v>
      </c>
      <c r="X48" s="219"/>
      <c r="Y48" s="219"/>
      <c r="Z48" s="219"/>
      <c r="AA48" s="219"/>
      <c r="AB48" s="219"/>
      <c r="AC48" s="229"/>
      <c r="AD48" s="229"/>
      <c r="AE48" s="229"/>
      <c r="AF48" s="229"/>
      <c r="AG48" s="229"/>
      <c r="AI48" s="230"/>
    </row>
    <row r="49" spans="1:35" s="180" customFormat="1">
      <c r="A49" s="219">
        <v>43</v>
      </c>
      <c r="B49" s="220" t="s">
        <v>78</v>
      </c>
      <c r="C49" s="221"/>
      <c r="D49" s="221"/>
      <c r="E49" s="222"/>
      <c r="F49" s="222"/>
      <c r="G49" s="223">
        <v>0</v>
      </c>
      <c r="H49" s="224">
        <v>0</v>
      </c>
      <c r="I49" s="225"/>
      <c r="J49" s="225"/>
      <c r="K49" s="225"/>
      <c r="L49" s="226">
        <v>0</v>
      </c>
      <c r="M49" s="227">
        <v>0</v>
      </c>
      <c r="N49" s="227">
        <v>0</v>
      </c>
      <c r="O49" s="228">
        <v>0</v>
      </c>
      <c r="P49" s="228">
        <v>0</v>
      </c>
      <c r="Q49" s="228">
        <v>0</v>
      </c>
      <c r="R49" s="228">
        <v>0</v>
      </c>
      <c r="S49" s="228">
        <v>0</v>
      </c>
      <c r="T49" s="228">
        <v>0</v>
      </c>
      <c r="U49" s="228">
        <v>0</v>
      </c>
      <c r="V49" s="228">
        <v>0</v>
      </c>
      <c r="W49" s="228">
        <v>0</v>
      </c>
      <c r="X49" s="219"/>
      <c r="Y49" s="229"/>
      <c r="Z49" s="229"/>
      <c r="AA49" s="229"/>
      <c r="AB49" s="229"/>
      <c r="AC49" s="229"/>
      <c r="AD49" s="229"/>
      <c r="AE49" s="229"/>
      <c r="AF49" s="229"/>
      <c r="AG49" s="229"/>
      <c r="AI49" s="180"/>
    </row>
    <row r="50" spans="1:35" customHeight="1" ht="15" s="180" customFormat="1">
      <c r="A50" s="219">
        <v>44</v>
      </c>
      <c r="B50" s="220" t="s">
        <v>79</v>
      </c>
      <c r="C50" s="221"/>
      <c r="D50" s="221"/>
      <c r="E50" s="222"/>
      <c r="F50" s="222"/>
      <c r="G50" s="223">
        <v>0</v>
      </c>
      <c r="H50" s="224">
        <v>0</v>
      </c>
      <c r="I50" s="225"/>
      <c r="J50" s="225"/>
      <c r="K50" s="225"/>
      <c r="L50" s="226">
        <v>0</v>
      </c>
      <c r="M50" s="227">
        <v>0</v>
      </c>
      <c r="N50" s="227">
        <v>0</v>
      </c>
      <c r="O50" s="228">
        <v>0</v>
      </c>
      <c r="P50" s="228">
        <v>0</v>
      </c>
      <c r="Q50" s="228">
        <v>0</v>
      </c>
      <c r="R50" s="228">
        <v>0</v>
      </c>
      <c r="S50" s="228">
        <v>0</v>
      </c>
      <c r="T50" s="228">
        <v>0</v>
      </c>
      <c r="U50" s="228">
        <v>0</v>
      </c>
      <c r="V50" s="228">
        <v>0</v>
      </c>
      <c r="W50" s="228">
        <v>0</v>
      </c>
      <c r="X50" s="219"/>
      <c r="Y50" s="229"/>
      <c r="Z50" s="229"/>
      <c r="AA50" s="229"/>
      <c r="AB50" s="229"/>
      <c r="AC50" s="229"/>
      <c r="AD50" s="229"/>
      <c r="AE50" s="229"/>
      <c r="AF50" s="229"/>
      <c r="AG50" s="229"/>
      <c r="AI50" s="180"/>
    </row>
    <row r="51" spans="1:35" customHeight="1" ht="15" s="180" customFormat="1">
      <c r="A51" s="219">
        <v>45</v>
      </c>
      <c r="B51" s="220" t="s">
        <v>80</v>
      </c>
      <c r="C51" s="221"/>
      <c r="D51" s="221"/>
      <c r="E51" s="222"/>
      <c r="F51" s="222"/>
      <c r="G51" s="223">
        <v>0</v>
      </c>
      <c r="H51" s="224">
        <v>0</v>
      </c>
      <c r="I51" s="225"/>
      <c r="J51" s="225"/>
      <c r="K51" s="225"/>
      <c r="L51" s="226">
        <v>0</v>
      </c>
      <c r="M51" s="227">
        <v>0</v>
      </c>
      <c r="N51" s="227">
        <v>0</v>
      </c>
      <c r="O51" s="228">
        <v>0</v>
      </c>
      <c r="P51" s="228">
        <v>0</v>
      </c>
      <c r="Q51" s="228">
        <v>0</v>
      </c>
      <c r="R51" s="228">
        <v>0</v>
      </c>
      <c r="S51" s="228">
        <v>0</v>
      </c>
      <c r="T51" s="228">
        <v>0</v>
      </c>
      <c r="U51" s="228">
        <v>0</v>
      </c>
      <c r="V51" s="228">
        <v>0</v>
      </c>
      <c r="W51" s="228">
        <v>0</v>
      </c>
      <c r="X51" s="219"/>
      <c r="Y51" s="229"/>
      <c r="Z51" s="229"/>
      <c r="AA51" s="229"/>
      <c r="AB51" s="229"/>
      <c r="AC51" s="229"/>
      <c r="AD51" s="229"/>
      <c r="AE51" s="229"/>
      <c r="AF51" s="229"/>
      <c r="AG51" s="229"/>
      <c r="AI51" s="180"/>
    </row>
    <row r="52" spans="1:35" customHeight="1" ht="15" s="180" customFormat="1">
      <c r="A52" s="219">
        <v>46</v>
      </c>
      <c r="B52" s="220" t="s">
        <v>81</v>
      </c>
      <c r="C52" s="221"/>
      <c r="D52" s="221"/>
      <c r="E52" s="222"/>
      <c r="F52" s="222"/>
      <c r="G52" s="223">
        <v>0</v>
      </c>
      <c r="H52" s="224">
        <v>0</v>
      </c>
      <c r="I52" s="225"/>
      <c r="J52" s="225"/>
      <c r="K52" s="225"/>
      <c r="L52" s="226">
        <v>0</v>
      </c>
      <c r="M52" s="227">
        <v>0</v>
      </c>
      <c r="N52" s="227">
        <v>0</v>
      </c>
      <c r="O52" s="228">
        <v>0</v>
      </c>
      <c r="P52" s="228">
        <v>0</v>
      </c>
      <c r="Q52" s="228">
        <v>0</v>
      </c>
      <c r="R52" s="228">
        <v>0</v>
      </c>
      <c r="S52" s="228">
        <v>0</v>
      </c>
      <c r="T52" s="228">
        <v>0</v>
      </c>
      <c r="U52" s="228">
        <v>0</v>
      </c>
      <c r="V52" s="228">
        <v>0</v>
      </c>
      <c r="W52" s="228">
        <v>0</v>
      </c>
      <c r="X52" s="219"/>
      <c r="Y52" s="229"/>
      <c r="Z52" s="229"/>
      <c r="AA52" s="229"/>
      <c r="AB52" s="229"/>
      <c r="AC52" s="229"/>
      <c r="AD52" s="229"/>
      <c r="AE52" s="229"/>
      <c r="AF52" s="229"/>
      <c r="AG52" s="229"/>
      <c r="AI52" s="180"/>
    </row>
    <row r="53" spans="1:35" customHeight="1" ht="15" s="180" customFormat="1">
      <c r="A53" s="219">
        <v>47</v>
      </c>
      <c r="B53" s="220" t="s">
        <v>82</v>
      </c>
      <c r="C53" s="221"/>
      <c r="D53" s="221"/>
      <c r="E53" s="222"/>
      <c r="F53" s="222"/>
      <c r="G53" s="223">
        <v>0</v>
      </c>
      <c r="H53" s="224">
        <v>0</v>
      </c>
      <c r="I53" s="225"/>
      <c r="J53" s="225"/>
      <c r="K53" s="225"/>
      <c r="L53" s="226">
        <v>0</v>
      </c>
      <c r="M53" s="227">
        <v>0</v>
      </c>
      <c r="N53" s="227">
        <v>0</v>
      </c>
      <c r="O53" s="228">
        <v>0</v>
      </c>
      <c r="P53" s="228">
        <v>0</v>
      </c>
      <c r="Q53" s="228">
        <v>0</v>
      </c>
      <c r="R53" s="228">
        <v>0</v>
      </c>
      <c r="S53" s="228">
        <v>0</v>
      </c>
      <c r="T53" s="228">
        <v>0</v>
      </c>
      <c r="U53" s="228">
        <v>0</v>
      </c>
      <c r="V53" s="228">
        <v>0</v>
      </c>
      <c r="W53" s="228">
        <v>0</v>
      </c>
      <c r="X53" s="219"/>
      <c r="Y53" s="229"/>
      <c r="Z53" s="229"/>
      <c r="AA53" s="229"/>
      <c r="AB53" s="229"/>
      <c r="AC53" s="229"/>
      <c r="AD53" s="229"/>
      <c r="AE53" s="229"/>
      <c r="AF53" s="229"/>
      <c r="AG53" s="229"/>
      <c r="AI53" s="180"/>
    </row>
    <row r="54" spans="1:35" customHeight="1" ht="15" s="180" customFormat="1">
      <c r="A54" s="219">
        <v>48</v>
      </c>
      <c r="B54" s="220" t="s">
        <v>83</v>
      </c>
      <c r="C54" s="221"/>
      <c r="D54" s="221"/>
      <c r="E54" s="222"/>
      <c r="F54" s="222"/>
      <c r="G54" s="223">
        <v>0</v>
      </c>
      <c r="H54" s="224">
        <v>0</v>
      </c>
      <c r="I54" s="225"/>
      <c r="J54" s="225"/>
      <c r="K54" s="225"/>
      <c r="L54" s="226">
        <v>0</v>
      </c>
      <c r="M54" s="227">
        <v>0</v>
      </c>
      <c r="N54" s="227">
        <v>0</v>
      </c>
      <c r="O54" s="228">
        <v>0</v>
      </c>
      <c r="P54" s="228">
        <v>0</v>
      </c>
      <c r="Q54" s="228">
        <v>0</v>
      </c>
      <c r="R54" s="228">
        <v>0</v>
      </c>
      <c r="S54" s="228">
        <v>0</v>
      </c>
      <c r="T54" s="228">
        <v>0</v>
      </c>
      <c r="U54" s="228">
        <v>0</v>
      </c>
      <c r="V54" s="228">
        <v>0</v>
      </c>
      <c r="W54" s="228">
        <v>0</v>
      </c>
      <c r="X54" s="219"/>
      <c r="Y54" s="229"/>
      <c r="Z54" s="229"/>
      <c r="AA54" s="229"/>
      <c r="AB54" s="229"/>
      <c r="AC54" s="229"/>
      <c r="AD54" s="229"/>
      <c r="AE54" s="229"/>
      <c r="AF54" s="229"/>
      <c r="AG54" s="229"/>
      <c r="AI54" s="180"/>
    </row>
    <row r="55" spans="1:35" customHeight="1" ht="15" s="180" customFormat="1">
      <c r="A55" s="219">
        <v>49</v>
      </c>
      <c r="B55" s="220" t="s">
        <v>84</v>
      </c>
      <c r="C55" s="221"/>
      <c r="D55" s="221"/>
      <c r="E55" s="222"/>
      <c r="F55" s="222"/>
      <c r="G55" s="223">
        <v>0</v>
      </c>
      <c r="H55" s="224">
        <v>0</v>
      </c>
      <c r="I55" s="225"/>
      <c r="J55" s="225"/>
      <c r="K55" s="225"/>
      <c r="L55" s="226">
        <v>0</v>
      </c>
      <c r="M55" s="227">
        <v>0</v>
      </c>
      <c r="N55" s="227">
        <v>0</v>
      </c>
      <c r="O55" s="228">
        <v>0</v>
      </c>
      <c r="P55" s="228">
        <v>0</v>
      </c>
      <c r="Q55" s="228">
        <v>0</v>
      </c>
      <c r="R55" s="228">
        <v>0</v>
      </c>
      <c r="S55" s="228">
        <v>0</v>
      </c>
      <c r="T55" s="228">
        <v>0</v>
      </c>
      <c r="U55" s="228">
        <v>0</v>
      </c>
      <c r="V55" s="228">
        <v>0</v>
      </c>
      <c r="W55" s="228">
        <v>0</v>
      </c>
      <c r="X55" s="219"/>
      <c r="Y55" s="229"/>
      <c r="Z55" s="229"/>
      <c r="AA55" s="229"/>
      <c r="AB55" s="229"/>
      <c r="AC55" s="229"/>
      <c r="AD55" s="229"/>
      <c r="AE55" s="229"/>
      <c r="AF55" s="229"/>
      <c r="AG55" s="229"/>
      <c r="AI55" s="180"/>
    </row>
    <row r="56" spans="1:35" customHeight="1" ht="15" s="180" customFormat="1">
      <c r="A56" s="219">
        <v>50</v>
      </c>
      <c r="B56" s="220" t="s">
        <v>85</v>
      </c>
      <c r="C56" s="221"/>
      <c r="D56" s="221"/>
      <c r="E56" s="222"/>
      <c r="F56" s="222"/>
      <c r="G56" s="223">
        <v>0</v>
      </c>
      <c r="H56" s="224">
        <v>0</v>
      </c>
      <c r="I56" s="225"/>
      <c r="J56" s="225"/>
      <c r="K56" s="225"/>
      <c r="L56" s="226">
        <v>0</v>
      </c>
      <c r="M56" s="227">
        <v>0</v>
      </c>
      <c r="N56" s="227">
        <v>0</v>
      </c>
      <c r="O56" s="228">
        <v>0</v>
      </c>
      <c r="P56" s="228">
        <v>0</v>
      </c>
      <c r="Q56" s="228">
        <v>0</v>
      </c>
      <c r="R56" s="228">
        <v>0</v>
      </c>
      <c r="S56" s="228">
        <v>0</v>
      </c>
      <c r="T56" s="228">
        <v>0</v>
      </c>
      <c r="U56" s="228">
        <v>0</v>
      </c>
      <c r="V56" s="228">
        <v>0</v>
      </c>
      <c r="W56" s="228">
        <v>0</v>
      </c>
      <c r="X56" s="219"/>
      <c r="Y56" s="229"/>
      <c r="Z56" s="229"/>
      <c r="AA56" s="229"/>
      <c r="AB56" s="229"/>
      <c r="AC56" s="229"/>
      <c r="AD56" s="229"/>
      <c r="AE56" s="229"/>
      <c r="AF56" s="229"/>
      <c r="AG56" s="229"/>
      <c r="AI56" s="180"/>
    </row>
    <row r="57" spans="1:35" customHeight="1" ht="15" s="180" customFormat="1">
      <c r="A57" s="219">
        <v>51</v>
      </c>
      <c r="B57" s="220" t="s">
        <v>86</v>
      </c>
      <c r="C57" s="221"/>
      <c r="D57" s="221"/>
      <c r="E57" s="222"/>
      <c r="F57" s="222"/>
      <c r="G57" s="223">
        <v>0</v>
      </c>
      <c r="H57" s="224">
        <v>0</v>
      </c>
      <c r="I57" s="225"/>
      <c r="J57" s="225"/>
      <c r="K57" s="225"/>
      <c r="L57" s="226">
        <v>0</v>
      </c>
      <c r="M57" s="227">
        <v>0</v>
      </c>
      <c r="N57" s="227">
        <v>0</v>
      </c>
      <c r="O57" s="228">
        <v>0</v>
      </c>
      <c r="P57" s="228">
        <v>0</v>
      </c>
      <c r="Q57" s="228">
        <v>0</v>
      </c>
      <c r="R57" s="228">
        <v>0</v>
      </c>
      <c r="S57" s="228">
        <v>0</v>
      </c>
      <c r="T57" s="228">
        <v>0</v>
      </c>
      <c r="U57" s="228">
        <v>0</v>
      </c>
      <c r="V57" s="228">
        <v>0</v>
      </c>
      <c r="W57" s="228">
        <v>0</v>
      </c>
      <c r="X57" s="219"/>
      <c r="Y57" s="229"/>
      <c r="Z57" s="229"/>
      <c r="AA57" s="229"/>
      <c r="AB57" s="229"/>
      <c r="AC57" s="229"/>
      <c r="AD57" s="229"/>
      <c r="AE57" s="229"/>
      <c r="AF57" s="229"/>
      <c r="AG57" s="229"/>
      <c r="AI57" s="180"/>
    </row>
    <row r="58" spans="1:35" customHeight="1" ht="15" s="180" customFormat="1">
      <c r="A58" s="219">
        <v>52</v>
      </c>
      <c r="B58" s="220" t="s">
        <v>87</v>
      </c>
      <c r="C58" s="221"/>
      <c r="D58" s="221"/>
      <c r="E58" s="222"/>
      <c r="F58" s="222"/>
      <c r="G58" s="223">
        <v>0</v>
      </c>
      <c r="H58" s="224">
        <v>0</v>
      </c>
      <c r="I58" s="225"/>
      <c r="J58" s="225"/>
      <c r="K58" s="225"/>
      <c r="L58" s="226">
        <v>0</v>
      </c>
      <c r="M58" s="227">
        <v>0</v>
      </c>
      <c r="N58" s="227">
        <v>0</v>
      </c>
      <c r="O58" s="228">
        <v>0</v>
      </c>
      <c r="P58" s="228">
        <v>0</v>
      </c>
      <c r="Q58" s="228">
        <v>0</v>
      </c>
      <c r="R58" s="228">
        <v>0</v>
      </c>
      <c r="S58" s="228">
        <v>0</v>
      </c>
      <c r="T58" s="228">
        <v>0</v>
      </c>
      <c r="U58" s="228">
        <v>0</v>
      </c>
      <c r="V58" s="228">
        <v>0</v>
      </c>
      <c r="W58" s="228">
        <v>0</v>
      </c>
      <c r="X58" s="219"/>
      <c r="Y58" s="229"/>
      <c r="Z58" s="229"/>
      <c r="AA58" s="229"/>
      <c r="AB58" s="229"/>
      <c r="AC58" s="229"/>
      <c r="AD58" s="229"/>
      <c r="AE58" s="229"/>
      <c r="AF58" s="229"/>
      <c r="AG58" s="229"/>
      <c r="AI58" s="180"/>
    </row>
    <row r="59" spans="1:35" customHeight="1" ht="15" s="180" customFormat="1">
      <c r="A59" s="219">
        <v>53</v>
      </c>
      <c r="B59" s="220" t="s">
        <v>88</v>
      </c>
      <c r="C59" s="221"/>
      <c r="D59" s="221"/>
      <c r="E59" s="222"/>
      <c r="F59" s="222"/>
      <c r="G59" s="223">
        <v>0</v>
      </c>
      <c r="H59" s="224">
        <v>0</v>
      </c>
      <c r="I59" s="225"/>
      <c r="J59" s="225"/>
      <c r="K59" s="225"/>
      <c r="L59" s="226">
        <v>0</v>
      </c>
      <c r="M59" s="227">
        <v>0</v>
      </c>
      <c r="N59" s="227">
        <v>0</v>
      </c>
      <c r="O59" s="228">
        <v>0</v>
      </c>
      <c r="P59" s="228">
        <v>0</v>
      </c>
      <c r="Q59" s="228">
        <v>0</v>
      </c>
      <c r="R59" s="228">
        <v>0</v>
      </c>
      <c r="S59" s="228">
        <v>0</v>
      </c>
      <c r="T59" s="228">
        <v>0</v>
      </c>
      <c r="U59" s="228">
        <v>0</v>
      </c>
      <c r="V59" s="228">
        <v>0</v>
      </c>
      <c r="W59" s="228">
        <v>0</v>
      </c>
      <c r="X59" s="219"/>
      <c r="Y59" s="229"/>
      <c r="Z59" s="229"/>
      <c r="AA59" s="229"/>
      <c r="AB59" s="229"/>
      <c r="AC59" s="229"/>
      <c r="AD59" s="229"/>
      <c r="AE59" s="229"/>
      <c r="AF59" s="229"/>
      <c r="AG59" s="229"/>
      <c r="AI59" s="180"/>
    </row>
    <row r="60" spans="1:35" customHeight="1" ht="15" s="180" customFormat="1">
      <c r="A60" s="219">
        <v>54</v>
      </c>
      <c r="B60" s="220" t="s">
        <v>89</v>
      </c>
      <c r="C60" s="221"/>
      <c r="D60" s="221"/>
      <c r="E60" s="222"/>
      <c r="F60" s="222"/>
      <c r="G60" s="223">
        <v>0</v>
      </c>
      <c r="H60" s="224">
        <v>0</v>
      </c>
      <c r="I60" s="225"/>
      <c r="J60" s="225"/>
      <c r="K60" s="225"/>
      <c r="L60" s="226">
        <v>0</v>
      </c>
      <c r="M60" s="227">
        <v>0</v>
      </c>
      <c r="N60" s="227">
        <v>0</v>
      </c>
      <c r="O60" s="228">
        <v>0</v>
      </c>
      <c r="P60" s="228">
        <v>0</v>
      </c>
      <c r="Q60" s="228">
        <v>0</v>
      </c>
      <c r="R60" s="228">
        <v>0</v>
      </c>
      <c r="S60" s="228">
        <v>0</v>
      </c>
      <c r="T60" s="228">
        <v>0</v>
      </c>
      <c r="U60" s="228">
        <v>0</v>
      </c>
      <c r="V60" s="228">
        <v>0</v>
      </c>
      <c r="W60" s="228">
        <v>0</v>
      </c>
      <c r="X60" s="219"/>
      <c r="Y60" s="229"/>
      <c r="Z60" s="229"/>
      <c r="AA60" s="229"/>
      <c r="AB60" s="229"/>
      <c r="AC60" s="229"/>
      <c r="AD60" s="229"/>
      <c r="AE60" s="229"/>
      <c r="AF60" s="229"/>
      <c r="AG60" s="229"/>
      <c r="AI60" s="180"/>
    </row>
    <row r="61" spans="1:35" customHeight="1" ht="15" s="180" customFormat="1">
      <c r="A61" s="219">
        <v>55</v>
      </c>
      <c r="B61" s="220" t="s">
        <v>90</v>
      </c>
      <c r="C61" s="221"/>
      <c r="D61" s="221"/>
      <c r="E61" s="222"/>
      <c r="F61" s="222"/>
      <c r="G61" s="223">
        <v>0</v>
      </c>
      <c r="H61" s="224">
        <v>0</v>
      </c>
      <c r="I61" s="225"/>
      <c r="J61" s="225"/>
      <c r="K61" s="225"/>
      <c r="L61" s="226">
        <v>0</v>
      </c>
      <c r="M61" s="227">
        <v>0</v>
      </c>
      <c r="N61" s="227">
        <v>0</v>
      </c>
      <c r="O61" s="228">
        <v>0</v>
      </c>
      <c r="P61" s="228">
        <v>0</v>
      </c>
      <c r="Q61" s="228">
        <v>0</v>
      </c>
      <c r="R61" s="228">
        <v>0</v>
      </c>
      <c r="S61" s="228">
        <v>0</v>
      </c>
      <c r="T61" s="228">
        <v>0</v>
      </c>
      <c r="U61" s="228">
        <v>0</v>
      </c>
      <c r="V61" s="228">
        <v>0</v>
      </c>
      <c r="W61" s="228">
        <v>0</v>
      </c>
      <c r="X61" s="219"/>
      <c r="Y61" s="229"/>
      <c r="Z61" s="229"/>
      <c r="AA61" s="229"/>
      <c r="AB61" s="229"/>
      <c r="AC61" s="229"/>
      <c r="AD61" s="229"/>
      <c r="AE61" s="229"/>
      <c r="AF61" s="229"/>
      <c r="AG61" s="229"/>
      <c r="AI61" s="180"/>
    </row>
    <row r="62" spans="1:35" customHeight="1" ht="15" s="180" customFormat="1">
      <c r="A62" s="219">
        <v>56</v>
      </c>
      <c r="B62" s="220" t="s">
        <v>91</v>
      </c>
      <c r="C62" s="221"/>
      <c r="D62" s="221"/>
      <c r="E62" s="222"/>
      <c r="F62" s="222"/>
      <c r="G62" s="223">
        <v>0</v>
      </c>
      <c r="H62" s="224">
        <v>0</v>
      </c>
      <c r="I62" s="225"/>
      <c r="J62" s="225"/>
      <c r="K62" s="225"/>
      <c r="L62" s="226">
        <v>0</v>
      </c>
      <c r="M62" s="227">
        <v>0</v>
      </c>
      <c r="N62" s="227">
        <v>0</v>
      </c>
      <c r="O62" s="228">
        <v>0</v>
      </c>
      <c r="P62" s="228">
        <v>0</v>
      </c>
      <c r="Q62" s="228">
        <v>0</v>
      </c>
      <c r="R62" s="228">
        <v>0</v>
      </c>
      <c r="S62" s="228">
        <v>0</v>
      </c>
      <c r="T62" s="228">
        <v>0</v>
      </c>
      <c r="U62" s="228">
        <v>0</v>
      </c>
      <c r="V62" s="228">
        <v>0</v>
      </c>
      <c r="W62" s="228">
        <v>0</v>
      </c>
      <c r="X62" s="219"/>
      <c r="Y62" s="229"/>
      <c r="Z62" s="229"/>
      <c r="AA62" s="229"/>
      <c r="AB62" s="229"/>
      <c r="AC62" s="229"/>
      <c r="AD62" s="229"/>
      <c r="AE62" s="229"/>
      <c r="AF62" s="229"/>
      <c r="AG62" s="229"/>
      <c r="AI62" s="180"/>
    </row>
    <row r="63" spans="1:35" customHeight="1" ht="15" s="180" customFormat="1">
      <c r="A63" s="219">
        <v>57</v>
      </c>
      <c r="B63" s="220" t="s">
        <v>92</v>
      </c>
      <c r="C63" s="221"/>
      <c r="D63" s="221"/>
      <c r="E63" s="222"/>
      <c r="F63" s="222"/>
      <c r="G63" s="223">
        <v>0</v>
      </c>
      <c r="H63" s="224">
        <v>0</v>
      </c>
      <c r="I63" s="225"/>
      <c r="J63" s="225"/>
      <c r="K63" s="225"/>
      <c r="L63" s="226">
        <v>0</v>
      </c>
      <c r="M63" s="227">
        <v>0</v>
      </c>
      <c r="N63" s="227">
        <v>0</v>
      </c>
      <c r="O63" s="228">
        <v>0</v>
      </c>
      <c r="P63" s="228">
        <v>0</v>
      </c>
      <c r="Q63" s="228">
        <v>0</v>
      </c>
      <c r="R63" s="228">
        <v>0</v>
      </c>
      <c r="S63" s="228">
        <v>0</v>
      </c>
      <c r="T63" s="228">
        <v>0</v>
      </c>
      <c r="U63" s="228">
        <v>0</v>
      </c>
      <c r="V63" s="228">
        <v>0</v>
      </c>
      <c r="W63" s="228">
        <v>0</v>
      </c>
      <c r="X63" s="219"/>
      <c r="Y63" s="229"/>
      <c r="Z63" s="229"/>
      <c r="AA63" s="229"/>
      <c r="AB63" s="229"/>
      <c r="AC63" s="229"/>
      <c r="AD63" s="229"/>
      <c r="AE63" s="229"/>
      <c r="AF63" s="229"/>
      <c r="AG63" s="229"/>
      <c r="AI63" s="180"/>
    </row>
    <row r="64" spans="1:35" customHeight="1" ht="15" s="180" customFormat="1">
      <c r="A64" s="219">
        <v>58</v>
      </c>
      <c r="B64" s="220" t="s">
        <v>93</v>
      </c>
      <c r="C64" s="221"/>
      <c r="D64" s="221"/>
      <c r="E64" s="222"/>
      <c r="F64" s="222"/>
      <c r="G64" s="223">
        <v>0</v>
      </c>
      <c r="H64" s="224">
        <v>0</v>
      </c>
      <c r="I64" s="225"/>
      <c r="J64" s="225"/>
      <c r="K64" s="225"/>
      <c r="L64" s="226">
        <v>0</v>
      </c>
      <c r="M64" s="227">
        <v>0</v>
      </c>
      <c r="N64" s="227">
        <v>0</v>
      </c>
      <c r="O64" s="228">
        <v>0</v>
      </c>
      <c r="P64" s="228">
        <v>0</v>
      </c>
      <c r="Q64" s="228">
        <v>0</v>
      </c>
      <c r="R64" s="228">
        <v>0</v>
      </c>
      <c r="S64" s="228">
        <v>0</v>
      </c>
      <c r="T64" s="228">
        <v>0</v>
      </c>
      <c r="U64" s="228">
        <v>0</v>
      </c>
      <c r="V64" s="228">
        <v>0</v>
      </c>
      <c r="W64" s="228">
        <v>0</v>
      </c>
      <c r="X64" s="219"/>
      <c r="Y64" s="229"/>
      <c r="Z64" s="229"/>
      <c r="AA64" s="229"/>
      <c r="AB64" s="229"/>
      <c r="AC64" s="229"/>
      <c r="AD64" s="229"/>
      <c r="AE64" s="229"/>
      <c r="AF64" s="229"/>
      <c r="AG64" s="229"/>
      <c r="AI64" s="180"/>
    </row>
    <row r="65" spans="1:35" s="236" customFormat="1">
      <c r="A65" s="231"/>
      <c r="B65" s="231" t="s">
        <v>94</v>
      </c>
      <c r="C65" s="232"/>
      <c r="D65" s="232"/>
      <c r="E65" s="232"/>
      <c r="F65" s="232"/>
      <c r="G65" s="233">
        <f>SUM(G7:G64)</f>
        <v>0</v>
      </c>
      <c r="H65" s="233">
        <f>SUM(H7:H64)</f>
        <v>1050</v>
      </c>
      <c r="I65" s="233">
        <f>SUM(I7:I64)</f>
        <v>0</v>
      </c>
      <c r="J65" s="233">
        <f>SUM(J7:J64)</f>
        <v>0</v>
      </c>
      <c r="K65" s="233">
        <f>SUM(K7:K64)</f>
        <v>0</v>
      </c>
      <c r="L65" s="233">
        <f>SUM(L7:L64)</f>
        <v>73</v>
      </c>
      <c r="M65" s="234">
        <f>SUM(M7:M64)</f>
        <v>74</v>
      </c>
      <c r="N65" s="234">
        <f>SUM(N7:N64)</f>
        <v>84</v>
      </c>
      <c r="O65" s="235">
        <f>SUM(O7:O64)</f>
        <v>84</v>
      </c>
      <c r="P65" s="235">
        <f>SUM(P7:P64)</f>
        <v>90</v>
      </c>
      <c r="Q65" s="235">
        <f>SUM(Q7:Q64)</f>
        <v>90</v>
      </c>
      <c r="R65" s="235">
        <f>SUM(R7:R64)</f>
        <v>90</v>
      </c>
      <c r="S65" s="235">
        <f>SUM(S7:S64)</f>
        <v>93</v>
      </c>
      <c r="T65" s="235">
        <f>SUM(T7:T64)</f>
        <v>93</v>
      </c>
      <c r="U65" s="235">
        <f>SUM(U7:U100)</f>
        <v>93</v>
      </c>
      <c r="V65" s="235">
        <f>SUM(V7:V100)</f>
        <v>93</v>
      </c>
      <c r="W65" s="235">
        <f>SUM(W7:W100)</f>
        <v>93</v>
      </c>
      <c r="AI65" s="2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R5:T5"/>
    <mergeCell ref="U5:W5"/>
    <mergeCell ref="X5:X6"/>
    <mergeCell ref="Y5:AB5"/>
    <mergeCell ref="AC5:AC6"/>
    <mergeCell ref="AD5:AG5"/>
    <mergeCell ref="L4:W4"/>
    <mergeCell ref="X4:AB4"/>
    <mergeCell ref="AC4:AG4"/>
    <mergeCell ref="C5:D5"/>
    <mergeCell ref="E5:F5"/>
    <mergeCell ref="I5:I6"/>
    <mergeCell ref="J5:J6"/>
    <mergeCell ref="K5:K6"/>
    <mergeCell ref="L5:N5"/>
    <mergeCell ref="O5:Q5"/>
    <mergeCell ref="A4:A6"/>
    <mergeCell ref="B4:B6"/>
    <mergeCell ref="C4:F4"/>
    <mergeCell ref="G4:G6"/>
    <mergeCell ref="H4:H6"/>
    <mergeCell ref="I4:K4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10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hidden="true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141</v>
      </c>
      <c r="AE1" s="1"/>
    </row>
    <row r="2" spans="1:31">
      <c r="AE2" s="1"/>
    </row>
    <row r="3" spans="1:31" customHeight="1" ht="15.75">
      <c r="B3" s="18" t="s">
        <v>159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19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4" t="s">
        <v>16</v>
      </c>
      <c r="W6" s="64" t="s">
        <v>17</v>
      </c>
      <c r="X6" s="64" t="s">
        <v>18</v>
      </c>
      <c r="Y6" s="64" t="s">
        <v>19</v>
      </c>
      <c r="Z6" s="120"/>
      <c r="AA6" s="64" t="s">
        <v>16</v>
      </c>
      <c r="AB6" s="64" t="s">
        <v>17</v>
      </c>
      <c r="AC6" s="64" t="s">
        <v>18</v>
      </c>
      <c r="AD6" s="64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0.0</v>
      </c>
      <c r="I22" s="41">
        <v>0.0</v>
      </c>
      <c r="J22" s="41">
        <v>0.0</v>
      </c>
      <c r="K22" s="41">
        <v>0.0</v>
      </c>
      <c r="L22" s="41">
        <v>0.0</v>
      </c>
      <c r="M22" s="41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>
        <v>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0</v>
      </c>
      <c r="I65" s="52">
        <f>SUM(I7:I64)</f>
        <v>0</v>
      </c>
      <c r="J65" s="52">
        <f>SUM(J7:J64)</f>
        <v>0</v>
      </c>
      <c r="K65" s="52">
        <f>SUM(K7:K64)</f>
        <v>0</v>
      </c>
      <c r="L65" s="52">
        <f>SUM(L7:L64)</f>
        <v>0</v>
      </c>
      <c r="M65" s="52">
        <f>SUM(M7:M64)</f>
        <v>0</v>
      </c>
      <c r="N65" s="8">
        <f>SUM(N7:N64)</f>
        <v>0</v>
      </c>
      <c r="O65" s="8">
        <f>SUM(O7:O64)</f>
        <v>0</v>
      </c>
      <c r="P65" s="8">
        <f>SUM(P7:P64)</f>
        <v>0</v>
      </c>
      <c r="Q65" s="8">
        <f>SUM(Q7:Q64)</f>
        <v>0</v>
      </c>
      <c r="R65" s="8">
        <f>SUM(R7:R64)</f>
        <v>0</v>
      </c>
      <c r="S65" s="8">
        <f>SUM(S7:S64)</f>
        <v>0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71"/>
      <c r="D67" s="71"/>
      <c r="E67" s="71"/>
      <c r="F67" s="71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6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hidden="true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143</v>
      </c>
      <c r="AE1" s="1"/>
    </row>
    <row r="2" spans="1:31">
      <c r="AE2" s="1"/>
    </row>
    <row r="3" spans="1:31" customHeight="1" ht="15.75">
      <c r="B3" s="18" t="s">
        <v>160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19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4" t="s">
        <v>16</v>
      </c>
      <c r="W6" s="64" t="s">
        <v>17</v>
      </c>
      <c r="X6" s="64" t="s">
        <v>18</v>
      </c>
      <c r="Y6" s="64" t="s">
        <v>19</v>
      </c>
      <c r="Z6" s="120"/>
      <c r="AA6" s="64" t="s">
        <v>16</v>
      </c>
      <c r="AB6" s="64" t="s">
        <v>17</v>
      </c>
      <c r="AC6" s="64" t="s">
        <v>18</v>
      </c>
      <c r="AD6" s="64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0.0</v>
      </c>
      <c r="I22" s="41">
        <v>0.0</v>
      </c>
      <c r="J22" s="41">
        <v>0.0</v>
      </c>
      <c r="K22" s="41">
        <v>0.0</v>
      </c>
      <c r="L22" s="41">
        <v>0.0</v>
      </c>
      <c r="M22" s="41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>
        <v>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0</v>
      </c>
      <c r="I65" s="52">
        <f>SUM(I7:I64)</f>
        <v>0</v>
      </c>
      <c r="J65" s="52">
        <f>SUM(J7:J64)</f>
        <v>0</v>
      </c>
      <c r="K65" s="52">
        <f>SUM(K7:K64)</f>
        <v>0</v>
      </c>
      <c r="L65" s="52">
        <f>SUM(L7:L64)</f>
        <v>0</v>
      </c>
      <c r="M65" s="52">
        <f>SUM(M7:M64)</f>
        <v>0</v>
      </c>
      <c r="N65" s="8">
        <f>SUM(N7:N64)</f>
        <v>0</v>
      </c>
      <c r="O65" s="8">
        <f>SUM(O7:O64)</f>
        <v>0</v>
      </c>
      <c r="P65" s="8">
        <f>SUM(P7:P64)</f>
        <v>0</v>
      </c>
      <c r="Q65" s="8">
        <f>SUM(Q7:Q64)</f>
        <v>0</v>
      </c>
      <c r="R65" s="8">
        <f>SUM(R7:R64)</f>
        <v>0</v>
      </c>
      <c r="S65" s="8">
        <f>SUM(S7:S64)</f>
        <v>0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71"/>
      <c r="D67" s="71"/>
      <c r="E67" s="71"/>
      <c r="F67" s="71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6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hidden="true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145</v>
      </c>
      <c r="AE1" s="1"/>
    </row>
    <row r="2" spans="1:31">
      <c r="AE2" s="1"/>
    </row>
    <row r="3" spans="1:31" customHeight="1" ht="15.75">
      <c r="B3" s="18" t="s">
        <v>161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142" t="s">
        <v>16</v>
      </c>
      <c r="J5" s="143"/>
      <c r="K5" s="144"/>
      <c r="L5" s="145" t="s">
        <v>17</v>
      </c>
      <c r="M5" s="146"/>
      <c r="N5" s="147"/>
      <c r="O5" s="145" t="s">
        <v>18</v>
      </c>
      <c r="P5" s="146"/>
      <c r="Q5" s="147"/>
      <c r="R5" s="145" t="s">
        <v>19</v>
      </c>
      <c r="S5" s="146"/>
      <c r="T5" s="147"/>
      <c r="U5" s="119" t="s">
        <v>123</v>
      </c>
      <c r="V5" s="121" t="s">
        <v>21</v>
      </c>
      <c r="W5" s="122"/>
      <c r="X5" s="122"/>
      <c r="Y5" s="123"/>
      <c r="Z5" s="119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4" t="s">
        <v>16</v>
      </c>
      <c r="W6" s="64" t="s">
        <v>17</v>
      </c>
      <c r="X6" s="64" t="s">
        <v>18</v>
      </c>
      <c r="Y6" s="64" t="s">
        <v>19</v>
      </c>
      <c r="Z6" s="120"/>
      <c r="AA6" s="64" t="s">
        <v>16</v>
      </c>
      <c r="AB6" s="64" t="s">
        <v>17</v>
      </c>
      <c r="AC6" s="64" t="s">
        <v>18</v>
      </c>
      <c r="AD6" s="64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0.0</v>
      </c>
      <c r="I22" s="41">
        <v>0.0</v>
      </c>
      <c r="J22" s="41">
        <v>0.0</v>
      </c>
      <c r="K22" s="41">
        <v>0.0</v>
      </c>
      <c r="L22" s="41">
        <v>0.0</v>
      </c>
      <c r="M22" s="41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>
        <v>0.0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0</v>
      </c>
      <c r="I65" s="52">
        <f>SUM(I7:I64)</f>
        <v>0</v>
      </c>
      <c r="J65" s="52">
        <f>SUM(J7:J64)</f>
        <v>0</v>
      </c>
      <c r="K65" s="52">
        <f>SUM(K7:K64)</f>
        <v>0</v>
      </c>
      <c r="L65" s="52">
        <f>SUM(L7:L64)</f>
        <v>0</v>
      </c>
      <c r="M65" s="52">
        <f>SUM(M7:M64)</f>
        <v>0</v>
      </c>
      <c r="N65" s="8">
        <f>SUM(N7:N64)</f>
        <v>0</v>
      </c>
      <c r="O65" s="8">
        <f>SUM(O7:O64)</f>
        <v>0</v>
      </c>
      <c r="P65" s="8">
        <f>SUM(P7:P64)</f>
        <v>0</v>
      </c>
      <c r="Q65" s="8">
        <f>SUM(Q7:Q64)</f>
        <v>0</v>
      </c>
      <c r="R65" s="8">
        <f>SUM(R7:R64)</f>
        <v>0</v>
      </c>
      <c r="S65" s="8">
        <f>SUM(S7:S64)</f>
        <v>0</v>
      </c>
      <c r="T65" s="8">
        <f>SUM(T7:T64)</f>
        <v>0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71"/>
      <c r="D67" s="71"/>
      <c r="E67" s="71"/>
      <c r="F67" s="71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6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66"/>
    <col min="4" max="4" width="13.85546875" hidden="true" customWidth="true" style="66"/>
    <col min="5" max="5" width="15" hidden="true" customWidth="true" style="66"/>
    <col min="6" max="6" width="13.85546875" hidden="true" customWidth="true" style="66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162</v>
      </c>
      <c r="AE1" s="1"/>
    </row>
    <row r="2" spans="1:31">
      <c r="AE2" s="1"/>
    </row>
    <row r="3" spans="1:31" customHeight="1" ht="15.75">
      <c r="B3" s="18" t="s">
        <v>163</v>
      </c>
      <c r="C3" s="67"/>
      <c r="D3" s="67"/>
      <c r="E3" s="67"/>
      <c r="F3" s="6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36" t="s">
        <v>6</v>
      </c>
      <c r="D4" s="137"/>
      <c r="E4" s="137"/>
      <c r="F4" s="138"/>
      <c r="G4" s="115" t="s">
        <v>7</v>
      </c>
      <c r="H4" s="129" t="s">
        <v>115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139" t="s">
        <v>12</v>
      </c>
      <c r="D5" s="139"/>
      <c r="E5" s="140" t="s">
        <v>13</v>
      </c>
      <c r="F5" s="141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115</v>
      </c>
      <c r="V5" s="121" t="s">
        <v>21</v>
      </c>
      <c r="W5" s="122"/>
      <c r="X5" s="122"/>
      <c r="Y5" s="123"/>
      <c r="Z5" s="127" t="s">
        <v>164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68" t="s">
        <v>22</v>
      </c>
      <c r="D6" s="68" t="s">
        <v>23</v>
      </c>
      <c r="E6" s="68" t="s">
        <v>22</v>
      </c>
      <c r="F6" s="68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9"/>
      <c r="D7" s="69"/>
      <c r="E7" s="70"/>
      <c r="F7" s="70"/>
      <c r="G7" s="50">
        <v>0</v>
      </c>
      <c r="H7" s="41">
        <v>13776.0</v>
      </c>
      <c r="I7" s="41">
        <v>1147.0</v>
      </c>
      <c r="J7" s="41">
        <v>1145.0</v>
      </c>
      <c r="K7" s="41">
        <v>1150.0</v>
      </c>
      <c r="L7" s="41">
        <v>1149.0</v>
      </c>
      <c r="M7" s="41">
        <v>1147.0</v>
      </c>
      <c r="N7" s="13">
        <v>1148.0</v>
      </c>
      <c r="O7" s="13">
        <v>1147.0</v>
      </c>
      <c r="P7" s="13">
        <v>1149.0</v>
      </c>
      <c r="Q7" s="13">
        <v>1150.0</v>
      </c>
      <c r="R7" s="13">
        <v>1148.0</v>
      </c>
      <c r="S7" s="13">
        <v>1147.0</v>
      </c>
      <c r="T7" s="13">
        <v>1149.0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9"/>
      <c r="D8" s="69"/>
      <c r="E8" s="70"/>
      <c r="F8" s="70"/>
      <c r="G8" s="50">
        <v>0</v>
      </c>
      <c r="H8" s="41">
        <v>8615.0</v>
      </c>
      <c r="I8" s="41">
        <v>719.0</v>
      </c>
      <c r="J8" s="41">
        <v>718.0</v>
      </c>
      <c r="K8" s="41">
        <v>718.0</v>
      </c>
      <c r="L8" s="41">
        <v>717.0</v>
      </c>
      <c r="M8" s="41">
        <v>719.0</v>
      </c>
      <c r="N8" s="13">
        <v>716.0</v>
      </c>
      <c r="O8" s="13">
        <v>719.0</v>
      </c>
      <c r="P8" s="13">
        <v>717.0</v>
      </c>
      <c r="Q8" s="13">
        <v>718.0</v>
      </c>
      <c r="R8" s="13">
        <v>716.0</v>
      </c>
      <c r="S8" s="13">
        <v>719.0</v>
      </c>
      <c r="T8" s="13">
        <v>719.0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9"/>
      <c r="D9" s="69"/>
      <c r="E9" s="70"/>
      <c r="F9" s="70"/>
      <c r="G9" s="50">
        <v>0</v>
      </c>
      <c r="H9" s="41">
        <v>25516.0</v>
      </c>
      <c r="I9" s="41">
        <v>2127.0</v>
      </c>
      <c r="J9" s="41">
        <v>2121.0</v>
      </c>
      <c r="K9" s="41">
        <v>2125.0</v>
      </c>
      <c r="L9" s="41">
        <v>2124.0</v>
      </c>
      <c r="M9" s="41">
        <v>2127.0</v>
      </c>
      <c r="N9" s="13">
        <v>2129.0</v>
      </c>
      <c r="O9" s="13">
        <v>2127.0</v>
      </c>
      <c r="P9" s="13">
        <v>2124.0</v>
      </c>
      <c r="Q9" s="13">
        <v>2125.0</v>
      </c>
      <c r="R9" s="13">
        <v>2124.0</v>
      </c>
      <c r="S9" s="13">
        <v>2127.0</v>
      </c>
      <c r="T9" s="13">
        <v>2136.0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9"/>
      <c r="D10" s="69"/>
      <c r="E10" s="70"/>
      <c r="F10" s="70"/>
      <c r="G10" s="50">
        <v>0</v>
      </c>
      <c r="H10" s="41">
        <v>10286.0</v>
      </c>
      <c r="I10" s="41">
        <v>858.0</v>
      </c>
      <c r="J10" s="41">
        <v>855.0</v>
      </c>
      <c r="K10" s="41">
        <v>861.0</v>
      </c>
      <c r="L10" s="41">
        <v>851.0</v>
      </c>
      <c r="M10" s="41">
        <v>860.0</v>
      </c>
      <c r="N10" s="13">
        <v>858.0</v>
      </c>
      <c r="O10" s="13">
        <v>860.0</v>
      </c>
      <c r="P10" s="13">
        <v>852.0</v>
      </c>
      <c r="Q10" s="13">
        <v>862.0</v>
      </c>
      <c r="R10" s="13">
        <v>854.0</v>
      </c>
      <c r="S10" s="13">
        <v>860.0</v>
      </c>
      <c r="T10" s="13">
        <v>855.0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9"/>
      <c r="D11" s="69"/>
      <c r="E11" s="70"/>
      <c r="F11" s="70"/>
      <c r="G11" s="50">
        <v>0</v>
      </c>
      <c r="H11" s="41">
        <v>14848.0</v>
      </c>
      <c r="I11" s="41">
        <v>1240.0</v>
      </c>
      <c r="J11" s="41">
        <v>1238.0</v>
      </c>
      <c r="K11" s="41">
        <v>1239.0</v>
      </c>
      <c r="L11" s="41">
        <v>1233.0</v>
      </c>
      <c r="M11" s="41">
        <v>1240.0</v>
      </c>
      <c r="N11" s="13">
        <v>1236.0</v>
      </c>
      <c r="O11" s="13">
        <v>1240.0</v>
      </c>
      <c r="P11" s="13">
        <v>1233.0</v>
      </c>
      <c r="Q11" s="13">
        <v>1239.0</v>
      </c>
      <c r="R11" s="13">
        <v>1235.0</v>
      </c>
      <c r="S11" s="13">
        <v>1240.0</v>
      </c>
      <c r="T11" s="13">
        <v>1235.0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9"/>
      <c r="D12" s="69"/>
      <c r="E12" s="70"/>
      <c r="F12" s="70"/>
      <c r="G12" s="50">
        <v>0</v>
      </c>
      <c r="H12" s="41">
        <v>15797.0</v>
      </c>
      <c r="I12" s="41">
        <v>1319.0</v>
      </c>
      <c r="J12" s="41">
        <v>1312.0</v>
      </c>
      <c r="K12" s="41">
        <v>1320.0</v>
      </c>
      <c r="L12" s="41">
        <v>1312.0</v>
      </c>
      <c r="M12" s="41">
        <v>1319.0</v>
      </c>
      <c r="N12" s="13">
        <v>1317.0</v>
      </c>
      <c r="O12" s="13">
        <v>1319.0</v>
      </c>
      <c r="P12" s="13">
        <v>1312.0</v>
      </c>
      <c r="Q12" s="13">
        <v>1320.0</v>
      </c>
      <c r="R12" s="13">
        <v>1314.0</v>
      </c>
      <c r="S12" s="13">
        <v>1319.0</v>
      </c>
      <c r="T12" s="13">
        <v>1314.0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9"/>
      <c r="D13" s="69"/>
      <c r="E13" s="70"/>
      <c r="F13" s="70"/>
      <c r="G13" s="50">
        <v>0</v>
      </c>
      <c r="H13" s="41">
        <v>10618.0</v>
      </c>
      <c r="I13" s="41">
        <v>885.0</v>
      </c>
      <c r="J13" s="41">
        <v>883.0</v>
      </c>
      <c r="K13" s="41">
        <v>889.0</v>
      </c>
      <c r="L13" s="41">
        <v>878.0</v>
      </c>
      <c r="M13" s="41">
        <v>886.0</v>
      </c>
      <c r="N13" s="13">
        <v>889.0</v>
      </c>
      <c r="O13" s="13">
        <v>886.0</v>
      </c>
      <c r="P13" s="13">
        <v>879.0</v>
      </c>
      <c r="Q13" s="13">
        <v>890.0</v>
      </c>
      <c r="R13" s="13">
        <v>881.0</v>
      </c>
      <c r="S13" s="13">
        <v>886.0</v>
      </c>
      <c r="T13" s="13">
        <v>886.0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9"/>
      <c r="D14" s="69"/>
      <c r="E14" s="70"/>
      <c r="F14" s="70"/>
      <c r="G14" s="50">
        <v>0</v>
      </c>
      <c r="H14" s="41">
        <v>9795.0</v>
      </c>
      <c r="I14" s="41">
        <v>816.0</v>
      </c>
      <c r="J14" s="41">
        <v>816.0</v>
      </c>
      <c r="K14" s="41">
        <v>818.0</v>
      </c>
      <c r="L14" s="41">
        <v>815.0</v>
      </c>
      <c r="M14" s="41">
        <v>816.0</v>
      </c>
      <c r="N14" s="13">
        <v>816.0</v>
      </c>
      <c r="O14" s="13">
        <v>816.0</v>
      </c>
      <c r="P14" s="13">
        <v>815.0</v>
      </c>
      <c r="Q14" s="13">
        <v>818.0</v>
      </c>
      <c r="R14" s="13">
        <v>814.0</v>
      </c>
      <c r="S14" s="13">
        <v>816.0</v>
      </c>
      <c r="T14" s="13">
        <v>819.0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9"/>
      <c r="D15" s="69"/>
      <c r="E15" s="70"/>
      <c r="F15" s="70"/>
      <c r="G15" s="50">
        <v>0</v>
      </c>
      <c r="H15" s="41">
        <v>4328.0</v>
      </c>
      <c r="I15" s="41">
        <v>363.0</v>
      </c>
      <c r="J15" s="41">
        <v>361.0</v>
      </c>
      <c r="K15" s="41">
        <v>358.0</v>
      </c>
      <c r="L15" s="41">
        <v>361.0</v>
      </c>
      <c r="M15" s="41">
        <v>364.0</v>
      </c>
      <c r="N15" s="13">
        <v>357.0</v>
      </c>
      <c r="O15" s="13">
        <v>364.0</v>
      </c>
      <c r="P15" s="13">
        <v>362.0</v>
      </c>
      <c r="Q15" s="13">
        <v>359.0</v>
      </c>
      <c r="R15" s="13">
        <v>362.0</v>
      </c>
      <c r="S15" s="13">
        <v>364.0</v>
      </c>
      <c r="T15" s="13">
        <v>353.0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9"/>
      <c r="D16" s="69"/>
      <c r="E16" s="70"/>
      <c r="F16" s="70"/>
      <c r="G16" s="50">
        <v>0</v>
      </c>
      <c r="H16" s="41">
        <v>5598.0</v>
      </c>
      <c r="I16" s="41">
        <v>469.0</v>
      </c>
      <c r="J16" s="41">
        <v>467.0</v>
      </c>
      <c r="K16" s="41">
        <v>470.0</v>
      </c>
      <c r="L16" s="41">
        <v>462.0</v>
      </c>
      <c r="M16" s="41">
        <v>469.0</v>
      </c>
      <c r="N16" s="13">
        <v>465.0</v>
      </c>
      <c r="O16" s="13">
        <v>469.0</v>
      </c>
      <c r="P16" s="13">
        <v>462.0</v>
      </c>
      <c r="Q16" s="13">
        <v>470.0</v>
      </c>
      <c r="R16" s="13">
        <v>464.0</v>
      </c>
      <c r="S16" s="13">
        <v>469.0</v>
      </c>
      <c r="T16" s="13">
        <v>462.0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9"/>
      <c r="D17" s="69"/>
      <c r="E17" s="70"/>
      <c r="F17" s="70"/>
      <c r="G17" s="50">
        <v>0</v>
      </c>
      <c r="H17" s="41">
        <v>8880.0</v>
      </c>
      <c r="I17" s="41">
        <v>744.0</v>
      </c>
      <c r="J17" s="41">
        <v>741.0</v>
      </c>
      <c r="K17" s="41">
        <v>743.0</v>
      </c>
      <c r="L17" s="41">
        <v>738.0</v>
      </c>
      <c r="M17" s="41">
        <v>744.0</v>
      </c>
      <c r="N17" s="13">
        <v>735.0</v>
      </c>
      <c r="O17" s="13">
        <v>744.0</v>
      </c>
      <c r="P17" s="13">
        <v>738.0</v>
      </c>
      <c r="Q17" s="13">
        <v>743.0</v>
      </c>
      <c r="R17" s="13">
        <v>738.0</v>
      </c>
      <c r="S17" s="13">
        <v>744.0</v>
      </c>
      <c r="T17" s="13">
        <v>728.0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9"/>
      <c r="D18" s="69"/>
      <c r="E18" s="70"/>
      <c r="F18" s="70"/>
      <c r="G18" s="50">
        <v>0</v>
      </c>
      <c r="H18" s="41">
        <v>7540.0</v>
      </c>
      <c r="I18" s="41">
        <v>627.0</v>
      </c>
      <c r="J18" s="41">
        <v>628.0</v>
      </c>
      <c r="K18" s="41">
        <v>629.0</v>
      </c>
      <c r="L18" s="41">
        <v>628.0</v>
      </c>
      <c r="M18" s="41">
        <v>628.0</v>
      </c>
      <c r="N18" s="13">
        <v>629.0</v>
      </c>
      <c r="O18" s="13">
        <v>628.0</v>
      </c>
      <c r="P18" s="13">
        <v>628.0</v>
      </c>
      <c r="Q18" s="13">
        <v>629.0</v>
      </c>
      <c r="R18" s="13">
        <v>628.0</v>
      </c>
      <c r="S18" s="13">
        <v>628.0</v>
      </c>
      <c r="T18" s="13">
        <v>630.0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9"/>
      <c r="D19" s="69"/>
      <c r="E19" s="70"/>
      <c r="F19" s="70"/>
      <c r="G19" s="50">
        <v>0</v>
      </c>
      <c r="H19" s="41">
        <v>18559.0</v>
      </c>
      <c r="I19" s="41">
        <v>1550.0</v>
      </c>
      <c r="J19" s="41">
        <v>1546.0</v>
      </c>
      <c r="K19" s="41">
        <v>1550.0</v>
      </c>
      <c r="L19" s="41">
        <v>1540.0</v>
      </c>
      <c r="M19" s="41">
        <v>1550.0</v>
      </c>
      <c r="N19" s="13">
        <v>1546.0</v>
      </c>
      <c r="O19" s="13">
        <v>1550.0</v>
      </c>
      <c r="P19" s="13">
        <v>1540.0</v>
      </c>
      <c r="Q19" s="13">
        <v>1550.0</v>
      </c>
      <c r="R19" s="13">
        <v>1541.0</v>
      </c>
      <c r="S19" s="13">
        <v>1550.0</v>
      </c>
      <c r="T19" s="13">
        <v>1546.0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9"/>
      <c r="D20" s="69"/>
      <c r="E20" s="70"/>
      <c r="F20" s="70"/>
      <c r="G20" s="50">
        <v>0</v>
      </c>
      <c r="H20" s="41">
        <v>10529.0</v>
      </c>
      <c r="I20" s="41">
        <v>877.0</v>
      </c>
      <c r="J20" s="41">
        <v>877.0</v>
      </c>
      <c r="K20" s="41">
        <v>877.0</v>
      </c>
      <c r="L20" s="41">
        <v>878.0</v>
      </c>
      <c r="M20" s="41">
        <v>877.0</v>
      </c>
      <c r="N20" s="13">
        <v>878.0</v>
      </c>
      <c r="O20" s="13">
        <v>877.0</v>
      </c>
      <c r="P20" s="13">
        <v>878.0</v>
      </c>
      <c r="Q20" s="13">
        <v>877.0</v>
      </c>
      <c r="R20" s="13">
        <v>878.0</v>
      </c>
      <c r="S20" s="13">
        <v>877.0</v>
      </c>
      <c r="T20" s="13">
        <v>878.0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9"/>
      <c r="D21" s="69"/>
      <c r="E21" s="70"/>
      <c r="F21" s="70"/>
      <c r="G21" s="50">
        <v>0</v>
      </c>
      <c r="H21" s="41">
        <v>323.0</v>
      </c>
      <c r="I21" s="41">
        <v>23.0</v>
      </c>
      <c r="J21" s="41">
        <v>23.0</v>
      </c>
      <c r="K21" s="41">
        <v>67.0</v>
      </c>
      <c r="L21" s="41">
        <v>23.0</v>
      </c>
      <c r="M21" s="41">
        <v>23.0</v>
      </c>
      <c r="N21" s="13">
        <v>24.0</v>
      </c>
      <c r="O21" s="13">
        <v>23.0</v>
      </c>
      <c r="P21" s="13">
        <v>23.0</v>
      </c>
      <c r="Q21" s="13">
        <v>24.0</v>
      </c>
      <c r="R21" s="13">
        <v>23.0</v>
      </c>
      <c r="S21" s="13">
        <v>23.0</v>
      </c>
      <c r="T21" s="13">
        <v>24.0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9"/>
      <c r="D22" s="69"/>
      <c r="E22" s="70"/>
      <c r="F22" s="70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9"/>
      <c r="D23" s="69"/>
      <c r="E23" s="70"/>
      <c r="F23" s="70"/>
      <c r="G23" s="50">
        <v>0</v>
      </c>
      <c r="H23" s="41">
        <v>12659.0</v>
      </c>
      <c r="I23" s="41">
        <v>1054.0</v>
      </c>
      <c r="J23" s="41">
        <v>1054.0</v>
      </c>
      <c r="K23" s="41">
        <v>1054.0</v>
      </c>
      <c r="L23" s="41">
        <v>1055.0</v>
      </c>
      <c r="M23" s="41">
        <v>1055.0</v>
      </c>
      <c r="N23" s="13">
        <v>1055.0</v>
      </c>
      <c r="O23" s="13">
        <v>1055.0</v>
      </c>
      <c r="P23" s="13">
        <v>1056.0</v>
      </c>
      <c r="Q23" s="13">
        <v>1055.0</v>
      </c>
      <c r="R23" s="13">
        <v>1055.0</v>
      </c>
      <c r="S23" s="13">
        <v>1055.0</v>
      </c>
      <c r="T23" s="13">
        <v>1056.0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9"/>
      <c r="D24" s="69"/>
      <c r="E24" s="70"/>
      <c r="F24" s="70"/>
      <c r="G24" s="50">
        <v>0</v>
      </c>
      <c r="H24" s="41">
        <v>850.0</v>
      </c>
      <c r="I24" s="41">
        <v>71.0</v>
      </c>
      <c r="J24" s="41">
        <v>71.0</v>
      </c>
      <c r="K24" s="41">
        <v>71.0</v>
      </c>
      <c r="L24" s="41">
        <v>71.0</v>
      </c>
      <c r="M24" s="41">
        <v>71.0</v>
      </c>
      <c r="N24" s="13">
        <v>70.0</v>
      </c>
      <c r="O24" s="13">
        <v>71.0</v>
      </c>
      <c r="P24" s="13">
        <v>71.0</v>
      </c>
      <c r="Q24" s="13">
        <v>71.0</v>
      </c>
      <c r="R24" s="13">
        <v>71.0</v>
      </c>
      <c r="S24" s="13">
        <v>71.0</v>
      </c>
      <c r="T24" s="13">
        <v>70.0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9"/>
      <c r="D25" s="69"/>
      <c r="E25" s="70"/>
      <c r="F25" s="70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9"/>
      <c r="D26" s="69"/>
      <c r="E26" s="70"/>
      <c r="F26" s="70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9"/>
      <c r="D27" s="69"/>
      <c r="E27" s="70"/>
      <c r="F27" s="70"/>
      <c r="G27" s="50">
        <v>0</v>
      </c>
      <c r="H27" s="41">
        <v>199.0</v>
      </c>
      <c r="I27" s="41">
        <v>17.0</v>
      </c>
      <c r="J27" s="41">
        <v>17.0</v>
      </c>
      <c r="K27" s="41">
        <v>17.0</v>
      </c>
      <c r="L27" s="41">
        <v>16.0</v>
      </c>
      <c r="M27" s="41">
        <v>17.0</v>
      </c>
      <c r="N27" s="13">
        <v>16.0</v>
      </c>
      <c r="O27" s="13">
        <v>17.0</v>
      </c>
      <c r="P27" s="13">
        <v>16.0</v>
      </c>
      <c r="Q27" s="13">
        <v>17.0</v>
      </c>
      <c r="R27" s="13">
        <v>16.0</v>
      </c>
      <c r="S27" s="13">
        <v>17.0</v>
      </c>
      <c r="T27" s="13">
        <v>16.0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9"/>
      <c r="D28" s="69"/>
      <c r="E28" s="70"/>
      <c r="F28" s="70"/>
      <c r="G28" s="50">
        <v>0</v>
      </c>
      <c r="H28" s="41">
        <v>67.0</v>
      </c>
      <c r="I28" s="41">
        <v>5.0</v>
      </c>
      <c r="J28" s="41">
        <v>5.0</v>
      </c>
      <c r="K28" s="41">
        <v>6.0</v>
      </c>
      <c r="L28" s="41">
        <v>6.0</v>
      </c>
      <c r="M28" s="41">
        <v>5.0</v>
      </c>
      <c r="N28" s="13">
        <v>6.0</v>
      </c>
      <c r="O28" s="13">
        <v>5.0</v>
      </c>
      <c r="P28" s="13">
        <v>6.0</v>
      </c>
      <c r="Q28" s="13">
        <v>6.0</v>
      </c>
      <c r="R28" s="13">
        <v>5.0</v>
      </c>
      <c r="S28" s="13">
        <v>5.0</v>
      </c>
      <c r="T28" s="13">
        <v>7.0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9"/>
      <c r="D29" s="69"/>
      <c r="E29" s="70"/>
      <c r="F29" s="70"/>
      <c r="G29" s="50">
        <v>0</v>
      </c>
      <c r="H29" s="41">
        <v>24548.0</v>
      </c>
      <c r="I29" s="41">
        <v>2046.0</v>
      </c>
      <c r="J29" s="41">
        <v>2046.0</v>
      </c>
      <c r="K29" s="41">
        <v>2045.0</v>
      </c>
      <c r="L29" s="41">
        <v>2046.0</v>
      </c>
      <c r="M29" s="41">
        <v>2046.0</v>
      </c>
      <c r="N29" s="13">
        <v>2045.0</v>
      </c>
      <c r="O29" s="13">
        <v>2046.0</v>
      </c>
      <c r="P29" s="13">
        <v>2046.0</v>
      </c>
      <c r="Q29" s="13">
        <v>2045.0</v>
      </c>
      <c r="R29" s="13">
        <v>2046.0</v>
      </c>
      <c r="S29" s="13">
        <v>2046.0</v>
      </c>
      <c r="T29" s="13">
        <v>2045.0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9"/>
      <c r="D30" s="69"/>
      <c r="E30" s="70"/>
      <c r="F30" s="70"/>
      <c r="G30" s="50">
        <v>0</v>
      </c>
      <c r="H30" s="41">
        <v>101612.0</v>
      </c>
      <c r="I30" s="41">
        <v>7634.0</v>
      </c>
      <c r="J30" s="41">
        <v>7634.0</v>
      </c>
      <c r="K30" s="41">
        <v>7635.0</v>
      </c>
      <c r="L30" s="41">
        <v>7634.0</v>
      </c>
      <c r="M30" s="41">
        <v>7634.0</v>
      </c>
      <c r="N30" s="13">
        <v>7635.0</v>
      </c>
      <c r="O30" s="13">
        <v>7634.0</v>
      </c>
      <c r="P30" s="13">
        <v>7634.0</v>
      </c>
      <c r="Q30" s="13">
        <v>17635.0</v>
      </c>
      <c r="R30" s="13">
        <v>7634.0</v>
      </c>
      <c r="S30" s="13">
        <v>7634.0</v>
      </c>
      <c r="T30" s="13">
        <v>7635.0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9"/>
      <c r="D31" s="69"/>
      <c r="E31" s="70"/>
      <c r="F31" s="70"/>
      <c r="G31" s="50">
        <v>0</v>
      </c>
      <c r="H31" s="41">
        <v>43328.0</v>
      </c>
      <c r="I31" s="41">
        <v>3611.0</v>
      </c>
      <c r="J31" s="41">
        <v>3611.0</v>
      </c>
      <c r="K31" s="41">
        <v>3610.0</v>
      </c>
      <c r="L31" s="41">
        <v>3611.0</v>
      </c>
      <c r="M31" s="41">
        <v>3611.0</v>
      </c>
      <c r="N31" s="13">
        <v>3610.0</v>
      </c>
      <c r="O31" s="13">
        <v>3611.0</v>
      </c>
      <c r="P31" s="13">
        <v>3611.0</v>
      </c>
      <c r="Q31" s="13">
        <v>3610.0</v>
      </c>
      <c r="R31" s="13">
        <v>3611.0</v>
      </c>
      <c r="S31" s="13">
        <v>3611.0</v>
      </c>
      <c r="T31" s="13">
        <v>3610.0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9"/>
      <c r="D32" s="69"/>
      <c r="E32" s="70"/>
      <c r="F32" s="70"/>
      <c r="G32" s="50">
        <v>0</v>
      </c>
      <c r="H32" s="41">
        <v>38968.0</v>
      </c>
      <c r="I32" s="41">
        <v>3247.0</v>
      </c>
      <c r="J32" s="41">
        <v>3247.0</v>
      </c>
      <c r="K32" s="41">
        <v>3248.0</v>
      </c>
      <c r="L32" s="41">
        <v>3247.0</v>
      </c>
      <c r="M32" s="41">
        <v>3247.0</v>
      </c>
      <c r="N32" s="13">
        <v>3248.0</v>
      </c>
      <c r="O32" s="13">
        <v>3247.0</v>
      </c>
      <c r="P32" s="13">
        <v>3247.0</v>
      </c>
      <c r="Q32" s="13">
        <v>3248.0</v>
      </c>
      <c r="R32" s="13">
        <v>3247.0</v>
      </c>
      <c r="S32" s="13">
        <v>3247.0</v>
      </c>
      <c r="T32" s="13">
        <v>3248.0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9"/>
      <c r="D33" s="69"/>
      <c r="E33" s="70"/>
      <c r="F33" s="70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9"/>
      <c r="D34" s="69"/>
      <c r="E34" s="70"/>
      <c r="F34" s="70"/>
      <c r="G34" s="50">
        <v>0</v>
      </c>
      <c r="H34" s="41">
        <v>36817.0</v>
      </c>
      <c r="I34" s="41">
        <v>3068.0</v>
      </c>
      <c r="J34" s="41">
        <v>3068.0</v>
      </c>
      <c r="K34" s="41">
        <v>3068.0</v>
      </c>
      <c r="L34" s="41">
        <v>3068.0</v>
      </c>
      <c r="M34" s="41">
        <v>3068.0</v>
      </c>
      <c r="N34" s="13">
        <v>3068.0</v>
      </c>
      <c r="O34" s="13">
        <v>3068.0</v>
      </c>
      <c r="P34" s="13">
        <v>3068.0</v>
      </c>
      <c r="Q34" s="13">
        <v>3068.0</v>
      </c>
      <c r="R34" s="13">
        <v>3068.0</v>
      </c>
      <c r="S34" s="13">
        <v>3068.0</v>
      </c>
      <c r="T34" s="13">
        <v>3069.0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9"/>
      <c r="D35" s="69"/>
      <c r="E35" s="70"/>
      <c r="F35" s="70"/>
      <c r="G35" s="50">
        <v>0</v>
      </c>
      <c r="H35" s="41">
        <v>1480.0</v>
      </c>
      <c r="I35" s="41">
        <v>115.0</v>
      </c>
      <c r="J35" s="41">
        <v>115.0</v>
      </c>
      <c r="K35" s="41">
        <v>115.0</v>
      </c>
      <c r="L35" s="41">
        <v>115.0</v>
      </c>
      <c r="M35" s="41">
        <v>115.0</v>
      </c>
      <c r="N35" s="13">
        <v>115.0</v>
      </c>
      <c r="O35" s="13">
        <v>115.0</v>
      </c>
      <c r="P35" s="13">
        <v>115.0</v>
      </c>
      <c r="Q35" s="13">
        <v>215.0</v>
      </c>
      <c r="R35" s="13">
        <v>115.0</v>
      </c>
      <c r="S35" s="13">
        <v>115.0</v>
      </c>
      <c r="T35" s="13">
        <v>115.0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9"/>
      <c r="D36" s="69"/>
      <c r="E36" s="70"/>
      <c r="F36" s="70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9"/>
      <c r="D37" s="69"/>
      <c r="E37" s="70"/>
      <c r="F37" s="70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9"/>
      <c r="D38" s="69"/>
      <c r="E38" s="70"/>
      <c r="F38" s="70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9"/>
      <c r="D39" s="69"/>
      <c r="E39" s="70"/>
      <c r="F39" s="70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9"/>
      <c r="D40" s="69"/>
      <c r="E40" s="70"/>
      <c r="F40" s="70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70"/>
      <c r="D41" s="70"/>
      <c r="E41" s="70"/>
      <c r="F41" s="70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9"/>
      <c r="D42" s="69"/>
      <c r="E42" s="70"/>
      <c r="F42" s="70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9"/>
      <c r="D43" s="69"/>
      <c r="E43" s="70"/>
      <c r="F43" s="70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9"/>
      <c r="D44" s="69"/>
      <c r="E44" s="70"/>
      <c r="F44" s="70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9"/>
      <c r="D45" s="69"/>
      <c r="E45" s="70"/>
      <c r="F45" s="70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9"/>
      <c r="D46" s="69"/>
      <c r="E46" s="70"/>
      <c r="F46" s="70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9"/>
      <c r="D47" s="69"/>
      <c r="E47" s="70"/>
      <c r="F47" s="70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9"/>
      <c r="D48" s="69"/>
      <c r="E48" s="70"/>
      <c r="F48" s="70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9"/>
      <c r="D49" s="69"/>
      <c r="E49" s="70"/>
      <c r="F49" s="70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9"/>
      <c r="D50" s="69"/>
      <c r="E50" s="70"/>
      <c r="F50" s="70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9"/>
      <c r="D51" s="69"/>
      <c r="E51" s="70"/>
      <c r="F51" s="70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9"/>
      <c r="D52" s="69"/>
      <c r="E52" s="70"/>
      <c r="F52" s="70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9"/>
      <c r="D53" s="69"/>
      <c r="E53" s="70"/>
      <c r="F53" s="70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9"/>
      <c r="D54" s="69"/>
      <c r="E54" s="70"/>
      <c r="F54" s="70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9"/>
      <c r="D55" s="69"/>
      <c r="E55" s="70"/>
      <c r="F55" s="70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9"/>
      <c r="D56" s="69"/>
      <c r="E56" s="70"/>
      <c r="F56" s="70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9"/>
      <c r="D57" s="69"/>
      <c r="E57" s="70"/>
      <c r="F57" s="70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9"/>
      <c r="D58" s="69"/>
      <c r="E58" s="70"/>
      <c r="F58" s="70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9"/>
      <c r="D59" s="69"/>
      <c r="E59" s="70"/>
      <c r="F59" s="70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9"/>
      <c r="D60" s="69"/>
      <c r="E60" s="70"/>
      <c r="F60" s="70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9"/>
      <c r="D61" s="69"/>
      <c r="E61" s="70"/>
      <c r="F61" s="70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9"/>
      <c r="D62" s="69"/>
      <c r="E62" s="70"/>
      <c r="F62" s="70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9"/>
      <c r="D63" s="69"/>
      <c r="E63" s="70"/>
      <c r="F63" s="70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9"/>
      <c r="D64" s="69"/>
      <c r="E64" s="70"/>
      <c r="F64" s="70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70">
        <f>SUM(C7:C100)</f>
        <v>0</v>
      </c>
      <c r="D65" s="70">
        <f>SUM(D7:D100)</f>
        <v>0</v>
      </c>
      <c r="E65" s="70" t="e">
        <f>C65/(C65+D65)</f>
        <v>#DIV/0!</v>
      </c>
      <c r="F65" s="70" t="e">
        <f>1-E65</f>
        <v>#DIV/0!</v>
      </c>
      <c r="G65" s="52">
        <f>SUM(G7:G64)</f>
        <v>0</v>
      </c>
      <c r="H65" s="52">
        <f>SUM(H7:H64)</f>
        <v>425536</v>
      </c>
      <c r="I65" s="52">
        <f>SUM(I7:I64)</f>
        <v>34632</v>
      </c>
      <c r="J65" s="52">
        <f>SUM(J7:J64)</f>
        <v>34599</v>
      </c>
      <c r="K65" s="52">
        <f>SUM(K7:K64)</f>
        <v>34683</v>
      </c>
      <c r="L65" s="52">
        <f>SUM(L7:L64)</f>
        <v>34578</v>
      </c>
      <c r="M65" s="52">
        <f>SUM(M7:M64)</f>
        <v>34638</v>
      </c>
      <c r="N65" s="8">
        <f>SUM(N7:N64)</f>
        <v>34611</v>
      </c>
      <c r="O65" s="8">
        <f>SUM(O7:O64)</f>
        <v>34638</v>
      </c>
      <c r="P65" s="8">
        <f>SUM(P7:P64)</f>
        <v>34582</v>
      </c>
      <c r="Q65" s="8">
        <f>SUM(Q7:Q64)</f>
        <v>44744</v>
      </c>
      <c r="R65" s="8">
        <f>SUM(R7:R64)</f>
        <v>34588</v>
      </c>
      <c r="S65" s="8">
        <f>SUM(S7:S64)</f>
        <v>34638</v>
      </c>
      <c r="T65" s="8">
        <f>SUM(T7:T64)</f>
        <v>34605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71"/>
      <c r="D67" s="71"/>
      <c r="E67" s="71"/>
      <c r="F67" s="71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D67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36"/>
    <col min="2" max="2" width="44.28515625" customWidth="true" style="40"/>
    <col min="3" max="3" width="13" hidden="true" customWidth="true" style="40"/>
    <col min="4" max="4" width="13" hidden="true" customWidth="true" style="40"/>
    <col min="5" max="5" width="13" hidden="true" customWidth="true" style="40"/>
    <col min="6" max="6" width="13" hidden="true" customWidth="true" style="40"/>
    <col min="7" max="7" width="18.42578125" customWidth="true" style="43"/>
    <col min="8" max="8" width="18.42578125" customWidth="true" style="43"/>
    <col min="9" max="9" width="18.42578125" customWidth="true" style="43"/>
    <col min="10" max="10" width="20.42578125" customWidth="true" style="44"/>
    <col min="11" max="11" width="20.42578125" customWidth="true" style="44"/>
    <col min="12" max="12" width="20.42578125" customWidth="true" style="44"/>
    <col min="13" max="13" width="18.7109375" customWidth="true" style="44"/>
    <col min="14" max="14" width="18.7109375" customWidth="true" style="44"/>
    <col min="15" max="15" width="18.7109375" customWidth="true" style="44"/>
    <col min="16" max="16" width="19.85546875" customWidth="true" style="44"/>
    <col min="17" max="17" width="19.85546875" customWidth="true" style="44"/>
    <col min="18" max="18" width="19.85546875" customWidth="true" style="44"/>
    <col min="19" max="19" width="21" customWidth="true" style="44"/>
    <col min="20" max="20" width="18.42578125" hidden="true" customWidth="true" style="43"/>
    <col min="21" max="21" width="20.42578125" hidden="true" customWidth="true" style="44"/>
    <col min="22" max="22" width="18.7109375" hidden="true" customWidth="true" style="44"/>
    <col min="23" max="23" width="19.85546875" hidden="true" customWidth="true" style="44"/>
    <col min="24" max="24" width="21" hidden="true" customWidth="true" style="44"/>
    <col min="25" max="25" width="18.42578125" hidden="true" customWidth="true" style="43"/>
    <col min="26" max="26" width="20.42578125" hidden="true" customWidth="true" style="44"/>
    <col min="27" max="27" width="18.7109375" hidden="true" customWidth="true" style="44"/>
    <col min="28" max="28" width="19.85546875" hidden="true" customWidth="true" style="44"/>
    <col min="29" max="29" width="21" hidden="true" customWidth="true" style="44"/>
    <col min="30" max="30" width="9.140625" style="36"/>
  </cols>
  <sheetData>
    <row r="1" spans="1:30">
      <c r="S1" s="45" t="s">
        <v>165</v>
      </c>
      <c r="X1" s="45"/>
      <c r="AD1" s="36"/>
    </row>
    <row r="2" spans="1:30">
      <c r="AD2" s="36"/>
    </row>
    <row r="3" spans="1:30" customHeight="1" ht="15.75">
      <c r="A3" s="36" t="s">
        <v>166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6"/>
    </row>
    <row r="4" spans="1:30" customHeight="1" ht="32.25">
      <c r="A4" s="162"/>
      <c r="B4" s="105" t="s">
        <v>5</v>
      </c>
      <c r="C4" s="112" t="s">
        <v>6</v>
      </c>
      <c r="D4" s="113"/>
      <c r="E4" s="113"/>
      <c r="F4" s="114"/>
      <c r="G4" s="115" t="s">
        <v>167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3" t="s">
        <v>168</v>
      </c>
      <c r="U4" s="153"/>
      <c r="V4" s="153"/>
      <c r="W4" s="153"/>
      <c r="X4" s="153"/>
      <c r="Y4" s="154" t="s">
        <v>169</v>
      </c>
      <c r="Z4" s="155"/>
      <c r="AA4" s="155"/>
      <c r="AB4" s="155"/>
      <c r="AC4" s="156"/>
      <c r="AD4" s="36"/>
    </row>
    <row r="5" spans="1:30" customHeight="1" ht="54.75" s="46" customFormat="1">
      <c r="A5" s="162"/>
      <c r="B5" s="105"/>
      <c r="C5" s="94" t="s">
        <v>12</v>
      </c>
      <c r="D5" s="94"/>
      <c r="E5" s="117" t="s">
        <v>170</v>
      </c>
      <c r="F5" s="118"/>
      <c r="G5" s="115"/>
      <c r="H5" s="159" t="s">
        <v>16</v>
      </c>
      <c r="I5" s="160"/>
      <c r="J5" s="161"/>
      <c r="K5" s="159" t="s">
        <v>17</v>
      </c>
      <c r="L5" s="160"/>
      <c r="M5" s="161"/>
      <c r="N5" s="159" t="s">
        <v>18</v>
      </c>
      <c r="O5" s="160"/>
      <c r="P5" s="161"/>
      <c r="Q5" s="159" t="s">
        <v>19</v>
      </c>
      <c r="R5" s="160"/>
      <c r="S5" s="161"/>
      <c r="T5" s="157" t="s">
        <v>171</v>
      </c>
      <c r="U5" s="148" t="s">
        <v>21</v>
      </c>
      <c r="V5" s="149"/>
      <c r="W5" s="149"/>
      <c r="X5" s="150"/>
      <c r="Y5" s="151" t="s">
        <v>171</v>
      </c>
      <c r="Z5" s="148" t="s">
        <v>21</v>
      </c>
      <c r="AA5" s="149"/>
      <c r="AB5" s="149"/>
      <c r="AC5" s="150"/>
      <c r="AD5" s="46"/>
    </row>
    <row r="6" spans="1:30" s="49" customFormat="1">
      <c r="A6" s="162"/>
      <c r="B6" s="105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58"/>
      <c r="U6" s="48" t="s">
        <v>16</v>
      </c>
      <c r="V6" s="48" t="s">
        <v>17</v>
      </c>
      <c r="W6" s="48" t="s">
        <v>18</v>
      </c>
      <c r="X6" s="48" t="s">
        <v>19</v>
      </c>
      <c r="Y6" s="152"/>
      <c r="Z6" s="48" t="s">
        <v>16</v>
      </c>
      <c r="AA6" s="48" t="s">
        <v>17</v>
      </c>
      <c r="AB6" s="48" t="s">
        <v>18</v>
      </c>
      <c r="AC6" s="48" t="s">
        <v>19</v>
      </c>
      <c r="AD6" s="49"/>
    </row>
    <row r="7" spans="1:30">
      <c r="A7" s="35">
        <v>1</v>
      </c>
      <c r="B7" s="3" t="s">
        <v>36</v>
      </c>
      <c r="C7" s="60"/>
      <c r="D7" s="60"/>
      <c r="E7" s="35"/>
      <c r="F7" s="35"/>
      <c r="G7" s="41">
        <v>4310.0</v>
      </c>
      <c r="H7" s="41">
        <v>356.0</v>
      </c>
      <c r="I7" s="41">
        <v>437.0</v>
      </c>
      <c r="J7" s="13">
        <v>358.0</v>
      </c>
      <c r="K7" s="13">
        <v>362.0</v>
      </c>
      <c r="L7" s="13">
        <v>362.0</v>
      </c>
      <c r="M7" s="13">
        <v>366.0</v>
      </c>
      <c r="N7" s="13">
        <v>363.0</v>
      </c>
      <c r="O7" s="13">
        <v>367.0</v>
      </c>
      <c r="P7" s="13">
        <v>257.0</v>
      </c>
      <c r="Q7" s="13">
        <v>352.0</v>
      </c>
      <c r="R7" s="13">
        <v>363.0</v>
      </c>
      <c r="S7" s="13">
        <v>367.0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36"/>
    </row>
    <row r="8" spans="1:30">
      <c r="A8" s="35">
        <v>2</v>
      </c>
      <c r="B8" s="3" t="s">
        <v>37</v>
      </c>
      <c r="C8" s="60"/>
      <c r="D8" s="60"/>
      <c r="E8" s="35"/>
      <c r="F8" s="35"/>
      <c r="G8" s="41">
        <v>2776.0</v>
      </c>
      <c r="H8" s="41">
        <v>229.0</v>
      </c>
      <c r="I8" s="41">
        <v>234.0</v>
      </c>
      <c r="J8" s="13">
        <v>232.0</v>
      </c>
      <c r="K8" s="13">
        <v>232.0</v>
      </c>
      <c r="L8" s="13">
        <v>232.0</v>
      </c>
      <c r="M8" s="13">
        <v>236.0</v>
      </c>
      <c r="N8" s="13">
        <v>233.0</v>
      </c>
      <c r="O8" s="13">
        <v>235.0</v>
      </c>
      <c r="P8" s="13">
        <v>220.0</v>
      </c>
      <c r="Q8" s="13">
        <v>224.0</v>
      </c>
      <c r="R8" s="13">
        <v>233.0</v>
      </c>
      <c r="S8" s="13">
        <v>236.0</v>
      </c>
      <c r="T8" s="41"/>
      <c r="U8" s="41"/>
      <c r="V8" s="41"/>
      <c r="W8" s="41"/>
      <c r="X8" s="41"/>
      <c r="Y8" s="41"/>
      <c r="Z8" s="41"/>
      <c r="AA8" s="41"/>
      <c r="AB8" s="41"/>
      <c r="AC8" s="41"/>
      <c r="AD8" s="36"/>
    </row>
    <row r="9" spans="1:30">
      <c r="A9" s="35">
        <v>3</v>
      </c>
      <c r="B9" s="3" t="s">
        <v>38</v>
      </c>
      <c r="C9" s="60"/>
      <c r="D9" s="60"/>
      <c r="E9" s="35"/>
      <c r="F9" s="35"/>
      <c r="G9" s="41">
        <v>5325.0</v>
      </c>
      <c r="H9" s="41">
        <v>437.0</v>
      </c>
      <c r="I9" s="41">
        <v>471.0</v>
      </c>
      <c r="J9" s="13">
        <v>436.0</v>
      </c>
      <c r="K9" s="13">
        <v>437.0</v>
      </c>
      <c r="L9" s="13">
        <v>501.0</v>
      </c>
      <c r="M9" s="13">
        <v>471.0</v>
      </c>
      <c r="N9" s="13">
        <v>438.0</v>
      </c>
      <c r="O9" s="13">
        <v>437.0</v>
      </c>
      <c r="P9" s="13">
        <v>408.0</v>
      </c>
      <c r="Q9" s="13">
        <v>413.0</v>
      </c>
      <c r="R9" s="13">
        <v>438.0</v>
      </c>
      <c r="S9" s="13">
        <v>438.0</v>
      </c>
      <c r="T9" s="41"/>
      <c r="U9" s="41"/>
      <c r="V9" s="41"/>
      <c r="W9" s="41"/>
      <c r="X9" s="41"/>
      <c r="Y9" s="41"/>
      <c r="Z9" s="41"/>
      <c r="AA9" s="41"/>
      <c r="AB9" s="41"/>
      <c r="AC9" s="41"/>
      <c r="AD9" s="36"/>
    </row>
    <row r="10" spans="1:30">
      <c r="A10" s="35">
        <v>4</v>
      </c>
      <c r="B10" s="3" t="s">
        <v>39</v>
      </c>
      <c r="C10" s="60"/>
      <c r="D10" s="60"/>
      <c r="E10" s="35"/>
      <c r="F10" s="35"/>
      <c r="G10" s="41">
        <v>3492.0</v>
      </c>
      <c r="H10" s="41">
        <v>283.0</v>
      </c>
      <c r="I10" s="41">
        <v>286.0</v>
      </c>
      <c r="J10" s="13">
        <v>290.0</v>
      </c>
      <c r="K10" s="13">
        <v>290.0</v>
      </c>
      <c r="L10" s="13">
        <v>289.0</v>
      </c>
      <c r="M10" s="13">
        <v>292.0</v>
      </c>
      <c r="N10" s="13">
        <v>289.0</v>
      </c>
      <c r="O10" s="13">
        <v>290.0</v>
      </c>
      <c r="P10" s="13">
        <v>309.0</v>
      </c>
      <c r="Q10" s="13">
        <v>289.0</v>
      </c>
      <c r="R10" s="13">
        <v>289.0</v>
      </c>
      <c r="S10" s="13">
        <v>296.0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36"/>
    </row>
    <row r="11" spans="1:30">
      <c r="A11" s="35">
        <v>5</v>
      </c>
      <c r="B11" s="3" t="s">
        <v>40</v>
      </c>
      <c r="C11" s="60"/>
      <c r="D11" s="60"/>
      <c r="E11" s="35"/>
      <c r="F11" s="35"/>
      <c r="G11" s="41">
        <v>3043.0</v>
      </c>
      <c r="H11" s="41">
        <v>243.0</v>
      </c>
      <c r="I11" s="41">
        <v>304.0</v>
      </c>
      <c r="J11" s="13">
        <v>246.0</v>
      </c>
      <c r="K11" s="13">
        <v>245.0</v>
      </c>
      <c r="L11" s="13">
        <v>244.0</v>
      </c>
      <c r="M11" s="13">
        <v>274.0</v>
      </c>
      <c r="N11" s="13">
        <v>244.0</v>
      </c>
      <c r="O11" s="13">
        <v>245.0</v>
      </c>
      <c r="P11" s="13">
        <v>261.0</v>
      </c>
      <c r="Q11" s="13">
        <v>243.0</v>
      </c>
      <c r="R11" s="13">
        <v>244.0</v>
      </c>
      <c r="S11" s="13">
        <v>250.0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36"/>
    </row>
    <row r="12" spans="1:30">
      <c r="A12" s="35">
        <v>6</v>
      </c>
      <c r="B12" s="3" t="s">
        <v>41</v>
      </c>
      <c r="C12" s="60"/>
      <c r="D12" s="60"/>
      <c r="E12" s="35"/>
      <c r="F12" s="35"/>
      <c r="G12" s="41">
        <v>4476.0</v>
      </c>
      <c r="H12" s="41">
        <v>374.0</v>
      </c>
      <c r="I12" s="41">
        <v>399.0</v>
      </c>
      <c r="J12" s="13">
        <v>374.0</v>
      </c>
      <c r="K12" s="13">
        <v>372.0</v>
      </c>
      <c r="L12" s="13">
        <v>374.0</v>
      </c>
      <c r="M12" s="13">
        <v>374.0</v>
      </c>
      <c r="N12" s="13">
        <v>371.0</v>
      </c>
      <c r="O12" s="13">
        <v>368.0</v>
      </c>
      <c r="P12" s="13">
        <v>362.0</v>
      </c>
      <c r="Q12" s="13">
        <v>369.0</v>
      </c>
      <c r="R12" s="13">
        <v>370.0</v>
      </c>
      <c r="S12" s="13">
        <v>369.0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36"/>
    </row>
    <row r="13" spans="1:30">
      <c r="A13" s="35">
        <v>7</v>
      </c>
      <c r="B13" s="3" t="s">
        <v>42</v>
      </c>
      <c r="C13" s="60"/>
      <c r="D13" s="60"/>
      <c r="E13" s="35"/>
      <c r="F13" s="35"/>
      <c r="G13" s="41">
        <v>3981.0</v>
      </c>
      <c r="H13" s="41">
        <v>299.0</v>
      </c>
      <c r="I13" s="41">
        <v>397.0</v>
      </c>
      <c r="J13" s="13">
        <v>346.0</v>
      </c>
      <c r="K13" s="13">
        <v>302.0</v>
      </c>
      <c r="L13" s="13">
        <v>299.0</v>
      </c>
      <c r="M13" s="13">
        <v>298.0</v>
      </c>
      <c r="N13" s="13">
        <v>399.0</v>
      </c>
      <c r="O13" s="13">
        <v>302.0</v>
      </c>
      <c r="P13" s="13">
        <v>441.0</v>
      </c>
      <c r="Q13" s="13">
        <v>301.0</v>
      </c>
      <c r="R13" s="13">
        <v>299.0</v>
      </c>
      <c r="S13" s="13">
        <v>298.0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36"/>
    </row>
    <row r="14" spans="1:30">
      <c r="A14" s="35">
        <v>8</v>
      </c>
      <c r="B14" s="3" t="s">
        <v>43</v>
      </c>
      <c r="C14" s="60"/>
      <c r="D14" s="60"/>
      <c r="E14" s="35"/>
      <c r="F14" s="35"/>
      <c r="G14" s="41">
        <v>3317.0</v>
      </c>
      <c r="H14" s="41">
        <v>280.0</v>
      </c>
      <c r="I14" s="41">
        <v>280.0</v>
      </c>
      <c r="J14" s="13">
        <v>281.0</v>
      </c>
      <c r="K14" s="13">
        <v>279.0</v>
      </c>
      <c r="L14" s="13">
        <v>280.0</v>
      </c>
      <c r="M14" s="13">
        <v>279.0</v>
      </c>
      <c r="N14" s="13">
        <v>280.0</v>
      </c>
      <c r="O14" s="13">
        <v>279.0</v>
      </c>
      <c r="P14" s="13">
        <v>241.0</v>
      </c>
      <c r="Q14" s="13">
        <v>278.0</v>
      </c>
      <c r="R14" s="13">
        <v>280.0</v>
      </c>
      <c r="S14" s="13">
        <v>280.0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36"/>
    </row>
    <row r="15" spans="1:30">
      <c r="A15" s="35">
        <v>9</v>
      </c>
      <c r="B15" s="3" t="s">
        <v>44</v>
      </c>
      <c r="C15" s="60"/>
      <c r="D15" s="60"/>
      <c r="E15" s="35"/>
      <c r="F15" s="35"/>
      <c r="G15" s="41">
        <v>2016.0</v>
      </c>
      <c r="H15" s="41">
        <v>167.0</v>
      </c>
      <c r="I15" s="41">
        <v>181.0</v>
      </c>
      <c r="J15" s="13">
        <v>166.0</v>
      </c>
      <c r="K15" s="13">
        <v>168.0</v>
      </c>
      <c r="L15" s="13">
        <v>167.0</v>
      </c>
      <c r="M15" s="13">
        <v>182.0</v>
      </c>
      <c r="N15" s="13">
        <v>167.0</v>
      </c>
      <c r="O15" s="13">
        <v>168.0</v>
      </c>
      <c r="P15" s="13">
        <v>148.0</v>
      </c>
      <c r="Q15" s="13">
        <v>168.0</v>
      </c>
      <c r="R15" s="13">
        <v>167.0</v>
      </c>
      <c r="S15" s="13">
        <v>167.0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36"/>
    </row>
    <row r="16" spans="1:30">
      <c r="A16" s="35">
        <v>10</v>
      </c>
      <c r="B16" s="3" t="s">
        <v>45</v>
      </c>
      <c r="C16" s="60"/>
      <c r="D16" s="60"/>
      <c r="E16" s="35"/>
      <c r="F16" s="35"/>
      <c r="G16" s="41">
        <v>2161.0</v>
      </c>
      <c r="H16" s="41">
        <v>186.0</v>
      </c>
      <c r="I16" s="41">
        <v>224.0</v>
      </c>
      <c r="J16" s="13">
        <v>185.0</v>
      </c>
      <c r="K16" s="13">
        <v>184.0</v>
      </c>
      <c r="L16" s="13">
        <v>186.0</v>
      </c>
      <c r="M16" s="13">
        <v>180.0</v>
      </c>
      <c r="N16" s="13">
        <v>186.0</v>
      </c>
      <c r="O16" s="13">
        <v>184.0</v>
      </c>
      <c r="P16" s="13">
        <v>155.0</v>
      </c>
      <c r="Q16" s="13">
        <v>154.0</v>
      </c>
      <c r="R16" s="13">
        <v>158.0</v>
      </c>
      <c r="S16" s="13">
        <v>179.0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36"/>
    </row>
    <row r="17" spans="1:30">
      <c r="A17" s="35">
        <v>11</v>
      </c>
      <c r="B17" s="3" t="s">
        <v>46</v>
      </c>
      <c r="C17" s="60"/>
      <c r="D17" s="60"/>
      <c r="E17" s="35"/>
      <c r="F17" s="35"/>
      <c r="G17" s="41">
        <v>5811.0</v>
      </c>
      <c r="H17" s="41">
        <v>468.0</v>
      </c>
      <c r="I17" s="41">
        <v>519.0</v>
      </c>
      <c r="J17" s="13">
        <v>467.0</v>
      </c>
      <c r="K17" s="13">
        <v>469.0</v>
      </c>
      <c r="L17" s="13">
        <v>469.0</v>
      </c>
      <c r="M17" s="13">
        <v>717.0</v>
      </c>
      <c r="N17" s="13">
        <v>469.0</v>
      </c>
      <c r="O17" s="13">
        <v>470.0</v>
      </c>
      <c r="P17" s="13">
        <v>353.0</v>
      </c>
      <c r="Q17" s="13">
        <v>470.0</v>
      </c>
      <c r="R17" s="13">
        <v>469.0</v>
      </c>
      <c r="S17" s="13">
        <v>471.0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36"/>
    </row>
    <row r="18" spans="1:30">
      <c r="A18" s="35">
        <v>12</v>
      </c>
      <c r="B18" s="3" t="s">
        <v>47</v>
      </c>
      <c r="C18" s="60"/>
      <c r="D18" s="60"/>
      <c r="E18" s="35"/>
      <c r="F18" s="35"/>
      <c r="G18" s="41">
        <v>15395.0</v>
      </c>
      <c r="H18" s="41">
        <v>1245.0</v>
      </c>
      <c r="I18" s="41">
        <v>1567.0</v>
      </c>
      <c r="J18" s="13">
        <v>1247.0</v>
      </c>
      <c r="K18" s="13">
        <v>1243.0</v>
      </c>
      <c r="L18" s="13">
        <v>1246.0</v>
      </c>
      <c r="M18" s="13">
        <v>1252.0</v>
      </c>
      <c r="N18" s="13">
        <v>1246.0</v>
      </c>
      <c r="O18" s="13">
        <v>1246.0</v>
      </c>
      <c r="P18" s="13">
        <v>1359.0</v>
      </c>
      <c r="Q18" s="13">
        <v>1246.0</v>
      </c>
      <c r="R18" s="13">
        <v>1246.0</v>
      </c>
      <c r="S18" s="13">
        <v>1252.0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36"/>
    </row>
    <row r="19" spans="1:30">
      <c r="A19" s="35">
        <v>13</v>
      </c>
      <c r="B19" s="3" t="s">
        <v>48</v>
      </c>
      <c r="C19" s="60"/>
      <c r="D19" s="60"/>
      <c r="E19" s="35"/>
      <c r="F19" s="35"/>
      <c r="G19" s="41">
        <v>14829.0</v>
      </c>
      <c r="H19" s="41">
        <v>1236.0</v>
      </c>
      <c r="I19" s="41">
        <v>1376.0</v>
      </c>
      <c r="J19" s="13">
        <v>1273.0</v>
      </c>
      <c r="K19" s="13">
        <v>1236.0</v>
      </c>
      <c r="L19" s="13">
        <v>1236.0</v>
      </c>
      <c r="M19" s="13">
        <v>1238.0</v>
      </c>
      <c r="N19" s="13">
        <v>1236.0</v>
      </c>
      <c r="O19" s="13">
        <v>1236.0</v>
      </c>
      <c r="P19" s="13">
        <v>1134.0</v>
      </c>
      <c r="Q19" s="13">
        <v>1156.0</v>
      </c>
      <c r="R19" s="13">
        <v>1236.0</v>
      </c>
      <c r="S19" s="13">
        <v>1236.0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36"/>
    </row>
    <row r="20" spans="1:30">
      <c r="A20" s="35">
        <v>14</v>
      </c>
      <c r="B20" s="3" t="s">
        <v>49</v>
      </c>
      <c r="C20" s="60"/>
      <c r="D20" s="60"/>
      <c r="E20" s="35"/>
      <c r="F20" s="35"/>
      <c r="G20" s="41">
        <v>9136.0</v>
      </c>
      <c r="H20" s="41">
        <v>719.0</v>
      </c>
      <c r="I20" s="41">
        <v>969.0</v>
      </c>
      <c r="J20" s="13">
        <v>748.0</v>
      </c>
      <c r="K20" s="13">
        <v>724.0</v>
      </c>
      <c r="L20" s="13">
        <v>719.0</v>
      </c>
      <c r="M20" s="13">
        <v>741.0</v>
      </c>
      <c r="N20" s="13">
        <v>727.0</v>
      </c>
      <c r="O20" s="13">
        <v>724.0</v>
      </c>
      <c r="P20" s="13">
        <v>899.0</v>
      </c>
      <c r="Q20" s="13">
        <v>721.0</v>
      </c>
      <c r="R20" s="13">
        <v>719.0</v>
      </c>
      <c r="S20" s="13">
        <v>726.0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36"/>
    </row>
    <row r="21" spans="1:30">
      <c r="A21" s="35">
        <v>15</v>
      </c>
      <c r="B21" s="3" t="s">
        <v>50</v>
      </c>
      <c r="C21" s="60"/>
      <c r="D21" s="60"/>
      <c r="E21" s="35"/>
      <c r="F21" s="35"/>
      <c r="G21" s="41">
        <v>3622.0</v>
      </c>
      <c r="H21" s="41">
        <v>281.0</v>
      </c>
      <c r="I21" s="41">
        <v>294.0</v>
      </c>
      <c r="J21" s="13">
        <v>286.0</v>
      </c>
      <c r="K21" s="13">
        <v>281.0</v>
      </c>
      <c r="L21" s="13">
        <v>281.0</v>
      </c>
      <c r="M21" s="13">
        <v>513.0</v>
      </c>
      <c r="N21" s="13">
        <v>281.0</v>
      </c>
      <c r="O21" s="13">
        <v>281.0</v>
      </c>
      <c r="P21" s="13">
        <v>281.0</v>
      </c>
      <c r="Q21" s="13">
        <v>281.0</v>
      </c>
      <c r="R21" s="13">
        <v>281.0</v>
      </c>
      <c r="S21" s="13">
        <v>281.0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36"/>
    </row>
    <row r="22" spans="1:30">
      <c r="A22" s="35">
        <v>16</v>
      </c>
      <c r="B22" s="3" t="s">
        <v>51</v>
      </c>
      <c r="C22" s="60"/>
      <c r="D22" s="60"/>
      <c r="E22" s="35"/>
      <c r="F22" s="35"/>
      <c r="G22" s="41">
        <v>7740.0</v>
      </c>
      <c r="H22" s="41">
        <v>534.0</v>
      </c>
      <c r="I22" s="41">
        <v>789.0</v>
      </c>
      <c r="J22" s="13">
        <v>813.0</v>
      </c>
      <c r="K22" s="13">
        <v>534.0</v>
      </c>
      <c r="L22" s="13">
        <v>534.0</v>
      </c>
      <c r="M22" s="13">
        <v>533.0</v>
      </c>
      <c r="N22" s="13">
        <v>855.0</v>
      </c>
      <c r="O22" s="13">
        <v>534.0</v>
      </c>
      <c r="P22" s="13">
        <v>1013.0</v>
      </c>
      <c r="Q22" s="13">
        <v>534.0</v>
      </c>
      <c r="R22" s="13">
        <v>534.0</v>
      </c>
      <c r="S22" s="13">
        <v>533.0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36"/>
    </row>
    <row r="23" spans="1:30">
      <c r="A23" s="35">
        <v>17</v>
      </c>
      <c r="B23" s="3" t="s">
        <v>52</v>
      </c>
      <c r="C23" s="60"/>
      <c r="D23" s="60"/>
      <c r="E23" s="35"/>
      <c r="F23" s="35"/>
      <c r="G23" s="41">
        <v>5307.0</v>
      </c>
      <c r="H23" s="41">
        <v>439.0</v>
      </c>
      <c r="I23" s="41">
        <v>439.0</v>
      </c>
      <c r="J23" s="13">
        <v>445.0</v>
      </c>
      <c r="K23" s="13">
        <v>438.0</v>
      </c>
      <c r="L23" s="13">
        <v>439.0</v>
      </c>
      <c r="M23" s="13">
        <v>463.0</v>
      </c>
      <c r="N23" s="13">
        <v>443.0</v>
      </c>
      <c r="O23" s="13">
        <v>438.0</v>
      </c>
      <c r="P23" s="13">
        <v>449.0</v>
      </c>
      <c r="Q23" s="13">
        <v>439.0</v>
      </c>
      <c r="R23" s="13">
        <v>439.0</v>
      </c>
      <c r="S23" s="13">
        <v>436.0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36"/>
    </row>
    <row r="24" spans="1:30">
      <c r="A24" s="35">
        <v>18</v>
      </c>
      <c r="B24" s="3" t="s">
        <v>53</v>
      </c>
      <c r="C24" s="60"/>
      <c r="D24" s="60"/>
      <c r="E24" s="35"/>
      <c r="F24" s="35"/>
      <c r="G24" s="41">
        <v>3447.0</v>
      </c>
      <c r="H24" s="41">
        <v>311.0</v>
      </c>
      <c r="I24" s="41">
        <v>464.0</v>
      </c>
      <c r="J24" s="13">
        <v>311.0</v>
      </c>
      <c r="K24" s="13">
        <v>311.0</v>
      </c>
      <c r="L24" s="13">
        <v>313.0</v>
      </c>
      <c r="M24" s="13">
        <v>312.0</v>
      </c>
      <c r="N24" s="13">
        <v>313.0</v>
      </c>
      <c r="O24" s="13">
        <v>312.0</v>
      </c>
      <c r="P24" s="13">
        <v>163.0</v>
      </c>
      <c r="Q24" s="13">
        <v>162.0</v>
      </c>
      <c r="R24" s="13">
        <v>162.0</v>
      </c>
      <c r="S24" s="13">
        <v>313.0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36"/>
    </row>
    <row r="25" spans="1:30">
      <c r="A25" s="35">
        <v>19</v>
      </c>
      <c r="B25" s="3" t="s">
        <v>54</v>
      </c>
      <c r="C25" s="60"/>
      <c r="D25" s="60"/>
      <c r="E25" s="35"/>
      <c r="F25" s="35"/>
      <c r="G25" s="41">
        <v>792.0</v>
      </c>
      <c r="H25" s="41">
        <v>66.0</v>
      </c>
      <c r="I25" s="41">
        <v>66.0</v>
      </c>
      <c r="J25" s="13">
        <v>66.0</v>
      </c>
      <c r="K25" s="13">
        <v>66.0</v>
      </c>
      <c r="L25" s="13">
        <v>66.0</v>
      </c>
      <c r="M25" s="13">
        <v>66.0</v>
      </c>
      <c r="N25" s="13">
        <v>66.0</v>
      </c>
      <c r="O25" s="13">
        <v>66.0</v>
      </c>
      <c r="P25" s="13">
        <v>66.0</v>
      </c>
      <c r="Q25" s="13">
        <v>66.0</v>
      </c>
      <c r="R25" s="13">
        <v>66.0</v>
      </c>
      <c r="S25" s="13">
        <v>66.0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36"/>
    </row>
    <row r="26" spans="1:30">
      <c r="A26" s="35">
        <v>20</v>
      </c>
      <c r="B26" s="3" t="s">
        <v>55</v>
      </c>
      <c r="C26" s="60"/>
      <c r="D26" s="60"/>
      <c r="E26" s="35"/>
      <c r="F26" s="35"/>
      <c r="G26" s="41">
        <v>0.0</v>
      </c>
      <c r="H26" s="41">
        <v>0.0</v>
      </c>
      <c r="I26" s="41">
        <v>0.0</v>
      </c>
      <c r="J26" s="13">
        <v>0.0</v>
      </c>
      <c r="K26" s="13">
        <v>0.0</v>
      </c>
      <c r="L26" s="13">
        <v>0.0</v>
      </c>
      <c r="M26" s="13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36"/>
    </row>
    <row r="27" spans="1:30">
      <c r="A27" s="35">
        <v>21</v>
      </c>
      <c r="B27" s="3" t="s">
        <v>56</v>
      </c>
      <c r="C27" s="60"/>
      <c r="D27" s="60"/>
      <c r="E27" s="35"/>
      <c r="F27" s="35"/>
      <c r="G27" s="41">
        <v>6751.0</v>
      </c>
      <c r="H27" s="41">
        <v>568.0</v>
      </c>
      <c r="I27" s="41">
        <v>566.0</v>
      </c>
      <c r="J27" s="13">
        <v>569.0</v>
      </c>
      <c r="K27" s="13">
        <v>566.0</v>
      </c>
      <c r="L27" s="13">
        <v>569.0</v>
      </c>
      <c r="M27" s="13">
        <v>623.0</v>
      </c>
      <c r="N27" s="13">
        <v>569.0</v>
      </c>
      <c r="O27" s="13">
        <v>567.0</v>
      </c>
      <c r="P27" s="13">
        <v>450.0</v>
      </c>
      <c r="Q27" s="13">
        <v>567.0</v>
      </c>
      <c r="R27" s="13">
        <v>569.0</v>
      </c>
      <c r="S27" s="13">
        <v>568.0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36"/>
    </row>
    <row r="28" spans="1:30">
      <c r="A28" s="35">
        <v>22</v>
      </c>
      <c r="B28" s="3" t="s">
        <v>57</v>
      </c>
      <c r="C28" s="60"/>
      <c r="D28" s="60"/>
      <c r="E28" s="35"/>
      <c r="F28" s="35"/>
      <c r="G28" s="41">
        <v>31.0</v>
      </c>
      <c r="H28" s="41">
        <v>3.0</v>
      </c>
      <c r="I28" s="41">
        <v>3.0</v>
      </c>
      <c r="J28" s="13">
        <v>3.0</v>
      </c>
      <c r="K28" s="13">
        <v>4.0</v>
      </c>
      <c r="L28" s="13">
        <v>4.0</v>
      </c>
      <c r="M28" s="13">
        <v>2.0</v>
      </c>
      <c r="N28" s="13">
        <v>2.0</v>
      </c>
      <c r="O28" s="13">
        <v>2.0</v>
      </c>
      <c r="P28" s="13">
        <v>2.0</v>
      </c>
      <c r="Q28" s="13">
        <v>2.0</v>
      </c>
      <c r="R28" s="13">
        <v>2.0</v>
      </c>
      <c r="S28" s="13">
        <v>2.0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36"/>
    </row>
    <row r="29" spans="1:30">
      <c r="A29" s="35">
        <v>23</v>
      </c>
      <c r="B29" s="3" t="s">
        <v>58</v>
      </c>
      <c r="C29" s="60"/>
      <c r="D29" s="60"/>
      <c r="E29" s="35"/>
      <c r="F29" s="35"/>
      <c r="G29" s="41">
        <v>10735.0</v>
      </c>
      <c r="H29" s="41">
        <v>838.0</v>
      </c>
      <c r="I29" s="41">
        <v>952.0</v>
      </c>
      <c r="J29" s="13">
        <v>926.0</v>
      </c>
      <c r="K29" s="13">
        <v>835.0</v>
      </c>
      <c r="L29" s="13">
        <v>838.0</v>
      </c>
      <c r="M29" s="13">
        <v>835.0</v>
      </c>
      <c r="N29" s="13">
        <v>1038.0</v>
      </c>
      <c r="O29" s="13">
        <v>835.0</v>
      </c>
      <c r="P29" s="13">
        <v>1130.0</v>
      </c>
      <c r="Q29" s="13">
        <v>836.0</v>
      </c>
      <c r="R29" s="13">
        <v>838.0</v>
      </c>
      <c r="S29" s="13">
        <v>834.0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36"/>
    </row>
    <row r="30" spans="1:30">
      <c r="A30" s="35">
        <v>24</v>
      </c>
      <c r="B30" s="3" t="s">
        <v>59</v>
      </c>
      <c r="C30" s="60"/>
      <c r="D30" s="60"/>
      <c r="E30" s="35"/>
      <c r="F30" s="35"/>
      <c r="G30" s="41">
        <v>0.0</v>
      </c>
      <c r="H30" s="41">
        <v>0.0</v>
      </c>
      <c r="I30" s="41">
        <v>0.0</v>
      </c>
      <c r="J30" s="13">
        <v>0.0</v>
      </c>
      <c r="K30" s="13">
        <v>0.0</v>
      </c>
      <c r="L30" s="13">
        <v>0.0</v>
      </c>
      <c r="M30" s="13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36"/>
    </row>
    <row r="31" spans="1:30">
      <c r="A31" s="35">
        <v>25</v>
      </c>
      <c r="B31" s="3" t="s">
        <v>60</v>
      </c>
      <c r="C31" s="60"/>
      <c r="D31" s="60"/>
      <c r="E31" s="35"/>
      <c r="F31" s="35"/>
      <c r="G31" s="41">
        <v>0.0</v>
      </c>
      <c r="H31" s="41">
        <v>0.0</v>
      </c>
      <c r="I31" s="41">
        <v>0.0</v>
      </c>
      <c r="J31" s="13">
        <v>0.0</v>
      </c>
      <c r="K31" s="13">
        <v>0.0</v>
      </c>
      <c r="L31" s="13">
        <v>0.0</v>
      </c>
      <c r="M31" s="13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36"/>
    </row>
    <row r="32" spans="1:30">
      <c r="A32" s="35">
        <v>26</v>
      </c>
      <c r="B32" s="3" t="s">
        <v>61</v>
      </c>
      <c r="C32" s="60"/>
      <c r="D32" s="60"/>
      <c r="E32" s="35"/>
      <c r="F32" s="35"/>
      <c r="G32" s="41">
        <v>0.0</v>
      </c>
      <c r="H32" s="41">
        <v>0.0</v>
      </c>
      <c r="I32" s="41">
        <v>0.0</v>
      </c>
      <c r="J32" s="13">
        <v>0.0</v>
      </c>
      <c r="K32" s="13">
        <v>0.0</v>
      </c>
      <c r="L32" s="13">
        <v>0.0</v>
      </c>
      <c r="M32" s="13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36"/>
    </row>
    <row r="33" spans="1:30">
      <c r="A33" s="35">
        <v>27</v>
      </c>
      <c r="B33" s="3" t="s">
        <v>62</v>
      </c>
      <c r="C33" s="60"/>
      <c r="D33" s="60"/>
      <c r="E33" s="35"/>
      <c r="F33" s="35"/>
      <c r="G33" s="41">
        <v>0.0</v>
      </c>
      <c r="H33" s="41">
        <v>0.0</v>
      </c>
      <c r="I33" s="41">
        <v>0.0</v>
      </c>
      <c r="J33" s="13">
        <v>0.0</v>
      </c>
      <c r="K33" s="13">
        <v>0.0</v>
      </c>
      <c r="L33" s="13">
        <v>0.0</v>
      </c>
      <c r="M33" s="13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36"/>
    </row>
    <row r="34" spans="1:30">
      <c r="A34" s="35">
        <v>28</v>
      </c>
      <c r="B34" s="3" t="s">
        <v>63</v>
      </c>
      <c r="C34" s="60"/>
      <c r="D34" s="60"/>
      <c r="E34" s="35"/>
      <c r="F34" s="35"/>
      <c r="G34" s="41">
        <v>7480.0</v>
      </c>
      <c r="H34" s="41">
        <v>615.0</v>
      </c>
      <c r="I34" s="41">
        <v>698.0</v>
      </c>
      <c r="J34" s="13">
        <v>656.0</v>
      </c>
      <c r="K34" s="13">
        <v>615.0</v>
      </c>
      <c r="L34" s="13">
        <v>615.0</v>
      </c>
      <c r="M34" s="13">
        <v>614.0</v>
      </c>
      <c r="N34" s="13">
        <v>615.0</v>
      </c>
      <c r="O34" s="13">
        <v>615.0</v>
      </c>
      <c r="P34" s="13">
        <v>593.0</v>
      </c>
      <c r="Q34" s="13">
        <v>615.0</v>
      </c>
      <c r="R34" s="13">
        <v>615.0</v>
      </c>
      <c r="S34" s="13">
        <v>614.0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36"/>
    </row>
    <row r="35" spans="1:30">
      <c r="A35" s="35">
        <v>29</v>
      </c>
      <c r="B35" s="3" t="s">
        <v>64</v>
      </c>
      <c r="C35" s="60"/>
      <c r="D35" s="60"/>
      <c r="E35" s="35"/>
      <c r="F35" s="35"/>
      <c r="G35" s="41">
        <v>2829.0</v>
      </c>
      <c r="H35" s="41">
        <v>225.0</v>
      </c>
      <c r="I35" s="41">
        <v>262.0</v>
      </c>
      <c r="J35" s="13">
        <v>225.0</v>
      </c>
      <c r="K35" s="13">
        <v>224.0</v>
      </c>
      <c r="L35" s="13">
        <v>225.0</v>
      </c>
      <c r="M35" s="13">
        <v>225.0</v>
      </c>
      <c r="N35" s="13">
        <v>275.0</v>
      </c>
      <c r="O35" s="13">
        <v>224.0</v>
      </c>
      <c r="P35" s="13">
        <v>270.0</v>
      </c>
      <c r="Q35" s="13">
        <v>225.0</v>
      </c>
      <c r="R35" s="13">
        <v>225.0</v>
      </c>
      <c r="S35" s="13">
        <v>224.0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36"/>
    </row>
    <row r="36" spans="1:30">
      <c r="A36" s="35">
        <v>30</v>
      </c>
      <c r="B36" s="3" t="s">
        <v>65</v>
      </c>
      <c r="C36" s="60"/>
      <c r="D36" s="60"/>
      <c r="E36" s="35"/>
      <c r="F36" s="35"/>
      <c r="G36" s="41">
        <v>0.0</v>
      </c>
      <c r="H36" s="41">
        <v>0.0</v>
      </c>
      <c r="I36" s="41">
        <v>0.0</v>
      </c>
      <c r="J36" s="13">
        <v>0.0</v>
      </c>
      <c r="K36" s="13">
        <v>0.0</v>
      </c>
      <c r="L36" s="13">
        <v>0.0</v>
      </c>
      <c r="M36" s="13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36"/>
    </row>
    <row r="37" spans="1:30">
      <c r="A37" s="35">
        <v>31</v>
      </c>
      <c r="B37" s="3" t="s">
        <v>66</v>
      </c>
      <c r="C37" s="60"/>
      <c r="D37" s="60"/>
      <c r="E37" s="35"/>
      <c r="F37" s="35"/>
      <c r="G37" s="41">
        <v>0.0</v>
      </c>
      <c r="H37" s="41">
        <v>0.0</v>
      </c>
      <c r="I37" s="41">
        <v>0.0</v>
      </c>
      <c r="J37" s="13">
        <v>0.0</v>
      </c>
      <c r="K37" s="13">
        <v>0.0</v>
      </c>
      <c r="L37" s="13">
        <v>0.0</v>
      </c>
      <c r="M37" s="13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36"/>
    </row>
    <row r="38" spans="1:30">
      <c r="A38" s="35">
        <v>32</v>
      </c>
      <c r="B38" s="3" t="s">
        <v>67</v>
      </c>
      <c r="C38" s="60"/>
      <c r="D38" s="60"/>
      <c r="E38" s="35"/>
      <c r="F38" s="35"/>
      <c r="G38" s="41">
        <v>0.0</v>
      </c>
      <c r="H38" s="41">
        <v>0.0</v>
      </c>
      <c r="I38" s="41">
        <v>0.0</v>
      </c>
      <c r="J38" s="13">
        <v>0.0</v>
      </c>
      <c r="K38" s="13">
        <v>0.0</v>
      </c>
      <c r="L38" s="13">
        <v>0.0</v>
      </c>
      <c r="M38" s="13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36"/>
    </row>
    <row r="39" spans="1:30">
      <c r="A39" s="35">
        <v>33</v>
      </c>
      <c r="B39" s="3" t="s">
        <v>68</v>
      </c>
      <c r="C39" s="60"/>
      <c r="D39" s="60"/>
      <c r="E39" s="35"/>
      <c r="F39" s="35"/>
      <c r="G39" s="41">
        <v>0.0</v>
      </c>
      <c r="H39" s="41">
        <v>0.0</v>
      </c>
      <c r="I39" s="41">
        <v>0.0</v>
      </c>
      <c r="J39" s="13">
        <v>0.0</v>
      </c>
      <c r="K39" s="13">
        <v>0.0</v>
      </c>
      <c r="L39" s="13">
        <v>0.0</v>
      </c>
      <c r="M39" s="13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36"/>
    </row>
    <row r="40" spans="1:30">
      <c r="A40" s="35">
        <v>34</v>
      </c>
      <c r="B40" s="3" t="s">
        <v>69</v>
      </c>
      <c r="C40" s="60"/>
      <c r="D40" s="60"/>
      <c r="E40" s="35"/>
      <c r="F40" s="35"/>
      <c r="G40" s="41">
        <v>0.0</v>
      </c>
      <c r="H40" s="41">
        <v>0.0</v>
      </c>
      <c r="I40" s="41">
        <v>0.0</v>
      </c>
      <c r="J40" s="13">
        <v>0.0</v>
      </c>
      <c r="K40" s="13">
        <v>0.0</v>
      </c>
      <c r="L40" s="13">
        <v>0.0</v>
      </c>
      <c r="M40" s="13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36"/>
    </row>
    <row r="41" spans="1:30">
      <c r="A41" s="35">
        <v>35</v>
      </c>
      <c r="B41" s="3" t="s">
        <v>70</v>
      </c>
      <c r="C41" s="35"/>
      <c r="D41" s="35"/>
      <c r="E41" s="35"/>
      <c r="F41" s="35"/>
      <c r="G41" s="41">
        <v>0.0</v>
      </c>
      <c r="H41" s="41">
        <v>0.0</v>
      </c>
      <c r="I41" s="41">
        <v>0.0</v>
      </c>
      <c r="J41" s="13">
        <v>0.0</v>
      </c>
      <c r="K41" s="13">
        <v>0.0</v>
      </c>
      <c r="L41" s="13">
        <v>0.0</v>
      </c>
      <c r="M41" s="13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36"/>
    </row>
    <row r="42" spans="1:30">
      <c r="A42" s="35">
        <v>36</v>
      </c>
      <c r="B42" s="3" t="s">
        <v>71</v>
      </c>
      <c r="C42" s="60"/>
      <c r="D42" s="60"/>
      <c r="E42" s="35"/>
      <c r="F42" s="35"/>
      <c r="G42" s="41">
        <v>0.0</v>
      </c>
      <c r="H42" s="41">
        <v>0.0</v>
      </c>
      <c r="I42" s="41">
        <v>0.0</v>
      </c>
      <c r="J42" s="13">
        <v>0.0</v>
      </c>
      <c r="K42" s="13">
        <v>0.0</v>
      </c>
      <c r="L42" s="13">
        <v>0.0</v>
      </c>
      <c r="M42" s="13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36"/>
    </row>
    <row r="43" spans="1:30">
      <c r="A43" s="35">
        <v>37</v>
      </c>
      <c r="B43" s="3" t="s">
        <v>72</v>
      </c>
      <c r="C43" s="60"/>
      <c r="D43" s="60"/>
      <c r="E43" s="35"/>
      <c r="F43" s="35"/>
      <c r="G43" s="41">
        <v>0.0</v>
      </c>
      <c r="H43" s="41">
        <v>0.0</v>
      </c>
      <c r="I43" s="41">
        <v>0.0</v>
      </c>
      <c r="J43" s="13">
        <v>0.0</v>
      </c>
      <c r="K43" s="13">
        <v>0.0</v>
      </c>
      <c r="L43" s="13">
        <v>0.0</v>
      </c>
      <c r="M43" s="13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36"/>
    </row>
    <row r="44" spans="1:30">
      <c r="A44" s="35">
        <v>38</v>
      </c>
      <c r="B44" s="3" t="s">
        <v>73</v>
      </c>
      <c r="C44" s="60"/>
      <c r="D44" s="60"/>
      <c r="E44" s="35"/>
      <c r="F44" s="35"/>
      <c r="G44" s="41">
        <v>0.0</v>
      </c>
      <c r="H44" s="41">
        <v>0.0</v>
      </c>
      <c r="I44" s="41">
        <v>0.0</v>
      </c>
      <c r="J44" s="13">
        <v>0.0</v>
      </c>
      <c r="K44" s="13">
        <v>0.0</v>
      </c>
      <c r="L44" s="13">
        <v>0.0</v>
      </c>
      <c r="M44" s="13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36"/>
    </row>
    <row r="45" spans="1:30">
      <c r="A45" s="35">
        <v>39</v>
      </c>
      <c r="B45" s="3" t="s">
        <v>74</v>
      </c>
      <c r="C45" s="60"/>
      <c r="D45" s="60"/>
      <c r="E45" s="35"/>
      <c r="F45" s="35"/>
      <c r="G45" s="41">
        <v>0.0</v>
      </c>
      <c r="H45" s="41">
        <v>0.0</v>
      </c>
      <c r="I45" s="41">
        <v>0.0</v>
      </c>
      <c r="J45" s="13">
        <v>0.0</v>
      </c>
      <c r="K45" s="13">
        <v>0.0</v>
      </c>
      <c r="L45" s="13">
        <v>0.0</v>
      </c>
      <c r="M45" s="13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36"/>
    </row>
    <row r="46" spans="1:30">
      <c r="A46" s="35">
        <v>40</v>
      </c>
      <c r="B46" s="3" t="s">
        <v>75</v>
      </c>
      <c r="C46" s="60"/>
      <c r="D46" s="60"/>
      <c r="E46" s="35"/>
      <c r="F46" s="35"/>
      <c r="G46" s="41">
        <v>99.0</v>
      </c>
      <c r="H46" s="41">
        <v>7.0</v>
      </c>
      <c r="I46" s="41">
        <v>8.0</v>
      </c>
      <c r="J46" s="13">
        <v>9.0</v>
      </c>
      <c r="K46" s="13">
        <v>8.0</v>
      </c>
      <c r="L46" s="13">
        <v>8.0</v>
      </c>
      <c r="M46" s="13">
        <v>9.0</v>
      </c>
      <c r="N46" s="13">
        <v>8.0</v>
      </c>
      <c r="O46" s="13">
        <v>8.0</v>
      </c>
      <c r="P46" s="13">
        <v>9.0</v>
      </c>
      <c r="Q46" s="13">
        <v>8.0</v>
      </c>
      <c r="R46" s="13">
        <v>8.0</v>
      </c>
      <c r="S46" s="13">
        <v>9.0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36"/>
    </row>
    <row r="47" spans="1:30">
      <c r="A47" s="35">
        <v>41</v>
      </c>
      <c r="B47" s="3" t="s">
        <v>76</v>
      </c>
      <c r="C47" s="60"/>
      <c r="D47" s="60"/>
      <c r="E47" s="35"/>
      <c r="F47" s="35"/>
      <c r="G47" s="41">
        <v>0.0</v>
      </c>
      <c r="H47" s="41">
        <v>0.0</v>
      </c>
      <c r="I47" s="41">
        <v>0.0</v>
      </c>
      <c r="J47" s="13">
        <v>0.0</v>
      </c>
      <c r="K47" s="13">
        <v>0.0</v>
      </c>
      <c r="L47" s="13">
        <v>0.0</v>
      </c>
      <c r="M47" s="13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36"/>
    </row>
    <row r="48" spans="1:30">
      <c r="A48" s="35">
        <v>42</v>
      </c>
      <c r="B48" s="3" t="s">
        <v>77</v>
      </c>
      <c r="C48" s="60"/>
      <c r="D48" s="60"/>
      <c r="E48" s="35"/>
      <c r="F48" s="35"/>
      <c r="G48" s="41">
        <v>0.0</v>
      </c>
      <c r="H48" s="41">
        <v>0.0</v>
      </c>
      <c r="I48" s="41">
        <v>0.0</v>
      </c>
      <c r="J48" s="13">
        <v>0.0</v>
      </c>
      <c r="K48" s="13">
        <v>0.0</v>
      </c>
      <c r="L48" s="13">
        <v>0.0</v>
      </c>
      <c r="M48" s="13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36"/>
    </row>
    <row r="49" spans="1:30">
      <c r="A49" s="35">
        <v>43</v>
      </c>
      <c r="B49" s="3" t="s">
        <v>78</v>
      </c>
      <c r="C49" s="60"/>
      <c r="D49" s="60"/>
      <c r="E49" s="35"/>
      <c r="F49" s="35"/>
      <c r="G49" s="41">
        <v>0.0</v>
      </c>
      <c r="H49" s="41">
        <v>0.0</v>
      </c>
      <c r="I49" s="41">
        <v>0.0</v>
      </c>
      <c r="J49" s="13">
        <v>0.0</v>
      </c>
      <c r="K49" s="13">
        <v>0.0</v>
      </c>
      <c r="L49" s="13">
        <v>0.0</v>
      </c>
      <c r="M49" s="13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36"/>
    </row>
    <row r="50" spans="1:30">
      <c r="A50" s="35">
        <v>44</v>
      </c>
      <c r="B50" s="3" t="s">
        <v>79</v>
      </c>
      <c r="C50" s="60"/>
      <c r="D50" s="60"/>
      <c r="E50" s="35"/>
      <c r="F50" s="35"/>
      <c r="G50" s="41">
        <v>0.0</v>
      </c>
      <c r="H50" s="41">
        <v>0.0</v>
      </c>
      <c r="I50" s="41">
        <v>0.0</v>
      </c>
      <c r="J50" s="13">
        <v>0.0</v>
      </c>
      <c r="K50" s="13">
        <v>0.0</v>
      </c>
      <c r="L50" s="13">
        <v>0.0</v>
      </c>
      <c r="M50" s="13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36"/>
    </row>
    <row r="51" spans="1:30">
      <c r="A51" s="35">
        <v>45</v>
      </c>
      <c r="B51" s="3" t="s">
        <v>80</v>
      </c>
      <c r="C51" s="60"/>
      <c r="D51" s="60"/>
      <c r="E51" s="35"/>
      <c r="F51" s="35"/>
      <c r="G51" s="41">
        <v>0.0</v>
      </c>
      <c r="H51" s="41">
        <v>0.0</v>
      </c>
      <c r="I51" s="41">
        <v>0.0</v>
      </c>
      <c r="J51" s="13">
        <v>0.0</v>
      </c>
      <c r="K51" s="13">
        <v>0.0</v>
      </c>
      <c r="L51" s="13">
        <v>0.0</v>
      </c>
      <c r="M51" s="13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36"/>
    </row>
    <row r="52" spans="1:30">
      <c r="A52" s="35">
        <v>46</v>
      </c>
      <c r="B52" s="3" t="s">
        <v>81</v>
      </c>
      <c r="C52" s="60"/>
      <c r="D52" s="60"/>
      <c r="E52" s="35"/>
      <c r="F52" s="35"/>
      <c r="G52" s="41">
        <v>0.0</v>
      </c>
      <c r="H52" s="41">
        <v>0.0</v>
      </c>
      <c r="I52" s="41">
        <v>0.0</v>
      </c>
      <c r="J52" s="13">
        <v>0.0</v>
      </c>
      <c r="K52" s="13">
        <v>0.0</v>
      </c>
      <c r="L52" s="13">
        <v>0.0</v>
      </c>
      <c r="M52" s="13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36"/>
    </row>
    <row r="53" spans="1:30">
      <c r="A53" s="35">
        <v>47</v>
      </c>
      <c r="B53" s="3" t="s">
        <v>82</v>
      </c>
      <c r="C53" s="60"/>
      <c r="D53" s="60"/>
      <c r="E53" s="35"/>
      <c r="F53" s="35"/>
      <c r="G53" s="41">
        <v>0.0</v>
      </c>
      <c r="H53" s="41">
        <v>0.0</v>
      </c>
      <c r="I53" s="41">
        <v>0.0</v>
      </c>
      <c r="J53" s="13">
        <v>0.0</v>
      </c>
      <c r="K53" s="13">
        <v>0.0</v>
      </c>
      <c r="L53" s="13">
        <v>0.0</v>
      </c>
      <c r="M53" s="13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36"/>
    </row>
    <row r="54" spans="1:30">
      <c r="A54" s="35">
        <v>48</v>
      </c>
      <c r="B54" s="3" t="s">
        <v>83</v>
      </c>
      <c r="C54" s="60"/>
      <c r="D54" s="60"/>
      <c r="E54" s="35"/>
      <c r="F54" s="35"/>
      <c r="G54" s="41">
        <v>0.0</v>
      </c>
      <c r="H54" s="41">
        <v>0.0</v>
      </c>
      <c r="I54" s="41">
        <v>0.0</v>
      </c>
      <c r="J54" s="13">
        <v>0.0</v>
      </c>
      <c r="K54" s="13">
        <v>0.0</v>
      </c>
      <c r="L54" s="13">
        <v>0.0</v>
      </c>
      <c r="M54" s="13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36"/>
    </row>
    <row r="55" spans="1:30">
      <c r="A55" s="35">
        <v>49</v>
      </c>
      <c r="B55" s="3" t="s">
        <v>84</v>
      </c>
      <c r="C55" s="60"/>
      <c r="D55" s="60"/>
      <c r="E55" s="35"/>
      <c r="F55" s="35"/>
      <c r="G55" s="41">
        <v>0.0</v>
      </c>
      <c r="H55" s="41">
        <v>0.0</v>
      </c>
      <c r="I55" s="41">
        <v>0.0</v>
      </c>
      <c r="J55" s="13">
        <v>0.0</v>
      </c>
      <c r="K55" s="13">
        <v>0.0</v>
      </c>
      <c r="L55" s="13">
        <v>0.0</v>
      </c>
      <c r="M55" s="13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36"/>
    </row>
    <row r="56" spans="1:30">
      <c r="A56" s="35">
        <v>50</v>
      </c>
      <c r="B56" s="3" t="s">
        <v>85</v>
      </c>
      <c r="C56" s="60"/>
      <c r="D56" s="60"/>
      <c r="E56" s="35"/>
      <c r="F56" s="35"/>
      <c r="G56" s="41">
        <v>0.0</v>
      </c>
      <c r="H56" s="41">
        <v>0.0</v>
      </c>
      <c r="I56" s="41">
        <v>0.0</v>
      </c>
      <c r="J56" s="13">
        <v>0.0</v>
      </c>
      <c r="K56" s="13">
        <v>0.0</v>
      </c>
      <c r="L56" s="13">
        <v>0.0</v>
      </c>
      <c r="M56" s="13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36"/>
    </row>
    <row r="57" spans="1:30">
      <c r="A57" s="35">
        <v>51</v>
      </c>
      <c r="B57" s="3" t="s">
        <v>86</v>
      </c>
      <c r="C57" s="60"/>
      <c r="D57" s="60"/>
      <c r="E57" s="35"/>
      <c r="F57" s="35"/>
      <c r="G57" s="41">
        <v>0.0</v>
      </c>
      <c r="H57" s="41">
        <v>0.0</v>
      </c>
      <c r="I57" s="41">
        <v>0.0</v>
      </c>
      <c r="J57" s="13">
        <v>0.0</v>
      </c>
      <c r="K57" s="13">
        <v>0.0</v>
      </c>
      <c r="L57" s="13">
        <v>0.0</v>
      </c>
      <c r="M57" s="13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36"/>
    </row>
    <row r="58" spans="1:30">
      <c r="A58" s="35">
        <v>52</v>
      </c>
      <c r="B58" s="3" t="s">
        <v>87</v>
      </c>
      <c r="C58" s="60"/>
      <c r="D58" s="60"/>
      <c r="E58" s="35"/>
      <c r="F58" s="35"/>
      <c r="G58" s="41">
        <v>0.0</v>
      </c>
      <c r="H58" s="41">
        <v>0.0</v>
      </c>
      <c r="I58" s="41">
        <v>0.0</v>
      </c>
      <c r="J58" s="13">
        <v>0.0</v>
      </c>
      <c r="K58" s="13">
        <v>0.0</v>
      </c>
      <c r="L58" s="13">
        <v>0.0</v>
      </c>
      <c r="M58" s="13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36"/>
    </row>
    <row r="59" spans="1:30">
      <c r="A59" s="35">
        <v>53</v>
      </c>
      <c r="B59" s="3" t="s">
        <v>88</v>
      </c>
      <c r="C59" s="60"/>
      <c r="D59" s="60"/>
      <c r="E59" s="35"/>
      <c r="F59" s="35"/>
      <c r="G59" s="41">
        <v>0.0</v>
      </c>
      <c r="H59" s="41">
        <v>0.0</v>
      </c>
      <c r="I59" s="41">
        <v>0.0</v>
      </c>
      <c r="J59" s="13">
        <v>0.0</v>
      </c>
      <c r="K59" s="13">
        <v>0.0</v>
      </c>
      <c r="L59" s="13">
        <v>0.0</v>
      </c>
      <c r="M59" s="13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36"/>
    </row>
    <row r="60" spans="1:30">
      <c r="A60" s="35">
        <v>54</v>
      </c>
      <c r="B60" s="7" t="s">
        <v>89</v>
      </c>
      <c r="C60" s="60"/>
      <c r="D60" s="60"/>
      <c r="E60" s="35"/>
      <c r="F60" s="35"/>
      <c r="G60" s="41">
        <v>0.0</v>
      </c>
      <c r="H60" s="41">
        <v>0.0</v>
      </c>
      <c r="I60" s="41">
        <v>0.0</v>
      </c>
      <c r="J60" s="13">
        <v>0.0</v>
      </c>
      <c r="K60" s="13">
        <v>0.0</v>
      </c>
      <c r="L60" s="13">
        <v>0.0</v>
      </c>
      <c r="M60" s="13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36"/>
    </row>
    <row r="61" spans="1:30">
      <c r="A61" s="35">
        <v>55</v>
      </c>
      <c r="B61" s="7" t="s">
        <v>90</v>
      </c>
      <c r="C61" s="60"/>
      <c r="D61" s="60"/>
      <c r="E61" s="35"/>
      <c r="F61" s="35"/>
      <c r="G61" s="41">
        <v>0.0</v>
      </c>
      <c r="H61" s="41">
        <v>0.0</v>
      </c>
      <c r="I61" s="41">
        <v>0.0</v>
      </c>
      <c r="J61" s="13">
        <v>0.0</v>
      </c>
      <c r="K61" s="13">
        <v>0.0</v>
      </c>
      <c r="L61" s="13">
        <v>0.0</v>
      </c>
      <c r="M61" s="13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36"/>
    </row>
    <row r="62" spans="1:30">
      <c r="A62" s="35">
        <v>56</v>
      </c>
      <c r="B62" s="7" t="s">
        <v>91</v>
      </c>
      <c r="C62" s="60"/>
      <c r="D62" s="60"/>
      <c r="E62" s="35"/>
      <c r="F62" s="35"/>
      <c r="G62" s="41">
        <v>0.0</v>
      </c>
      <c r="H62" s="41">
        <v>0.0</v>
      </c>
      <c r="I62" s="41">
        <v>0.0</v>
      </c>
      <c r="J62" s="13">
        <v>0.0</v>
      </c>
      <c r="K62" s="13">
        <v>0.0</v>
      </c>
      <c r="L62" s="13">
        <v>0.0</v>
      </c>
      <c r="M62" s="13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36"/>
    </row>
    <row r="63" spans="1:30">
      <c r="A63" s="35">
        <v>57</v>
      </c>
      <c r="B63" s="7" t="s">
        <v>92</v>
      </c>
      <c r="C63" s="60"/>
      <c r="D63" s="60"/>
      <c r="E63" s="35"/>
      <c r="F63" s="35"/>
      <c r="G63" s="41">
        <v>0.0</v>
      </c>
      <c r="H63" s="41">
        <v>0.0</v>
      </c>
      <c r="I63" s="41">
        <v>0.0</v>
      </c>
      <c r="J63" s="13">
        <v>0.0</v>
      </c>
      <c r="K63" s="13">
        <v>0.0</v>
      </c>
      <c r="L63" s="13">
        <v>0.0</v>
      </c>
      <c r="M63" s="13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36"/>
    </row>
    <row r="64" spans="1:30">
      <c r="A64" s="35">
        <v>58</v>
      </c>
      <c r="B64" s="7" t="s">
        <v>93</v>
      </c>
      <c r="C64" s="60"/>
      <c r="D64" s="60"/>
      <c r="E64" s="35"/>
      <c r="F64" s="35"/>
      <c r="G64" s="41">
        <v>0.0</v>
      </c>
      <c r="H64" s="41">
        <v>0.0</v>
      </c>
      <c r="I64" s="41">
        <v>0.0</v>
      </c>
      <c r="J64" s="13">
        <v>0.0</v>
      </c>
      <c r="K64" s="13">
        <v>0.0</v>
      </c>
      <c r="L64" s="13">
        <v>0.0</v>
      </c>
      <c r="M64" s="13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36"/>
    </row>
    <row r="65" spans="1:30" customHeight="1" ht="15.75" s="54" customFormat="1">
      <c r="A65" s="38"/>
      <c r="B65" s="39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7">
        <f>SUM(G7:G64)</f>
        <v>128901</v>
      </c>
      <c r="H65" s="57">
        <f>SUM(H7:H64)</f>
        <v>10409</v>
      </c>
      <c r="I65" s="57">
        <f>SUM(I7:I64)</f>
        <v>12185</v>
      </c>
      <c r="J65" s="57">
        <f>SUM(J7:J64)</f>
        <v>10958</v>
      </c>
      <c r="K65" s="57">
        <f>SUM(K7:K64)</f>
        <v>10425</v>
      </c>
      <c r="L65" s="57">
        <f>SUM(L7:L64)</f>
        <v>10496</v>
      </c>
      <c r="M65" s="53">
        <f>SUM(M7:M64)</f>
        <v>11095</v>
      </c>
      <c r="N65" s="53">
        <f>SUM(N7:N64)</f>
        <v>11113</v>
      </c>
      <c r="O65" s="53">
        <f>SUM(O7:O64)</f>
        <v>10433</v>
      </c>
      <c r="P65" s="53">
        <f>SUM(P7:P64)</f>
        <v>10973</v>
      </c>
      <c r="Q65" s="53">
        <f>SUM(Q7:Q64)</f>
        <v>10119</v>
      </c>
      <c r="R65" s="53">
        <f>SUM(R7:R64)</f>
        <v>10250</v>
      </c>
      <c r="S65" s="53">
        <f>SUM(S7:S64)</f>
        <v>10445</v>
      </c>
      <c r="T65" s="53">
        <f>SUM(T7:T64)</f>
        <v>0</v>
      </c>
      <c r="U65" s="53">
        <f>SUM(U7:U100)</f>
        <v>0</v>
      </c>
      <c r="V65" s="53">
        <f>SUM(V7:V100)</f>
        <v>0</v>
      </c>
      <c r="W65" s="53">
        <f>SUM(W7:W100)</f>
        <v>0</v>
      </c>
      <c r="X65" s="53">
        <f>SUM(X7:X100)</f>
        <v>0</v>
      </c>
      <c r="Y65" s="53">
        <f>SUM(Y7:Y100)</f>
        <v>0</v>
      </c>
      <c r="Z65" s="53">
        <f>SUM(Z7:Z100)</f>
        <v>0</v>
      </c>
      <c r="AA65" s="53">
        <f>SUM(AA7:AA100)</f>
        <v>0</v>
      </c>
      <c r="AB65" s="53">
        <f>SUM(AB7:AB100)</f>
        <v>0</v>
      </c>
      <c r="AC65" s="53">
        <f>SUM(AC7:AC100)</f>
        <v>0</v>
      </c>
      <c r="AD65" s="54"/>
    </row>
    <row r="66" spans="1:30">
      <c r="G66" s="55"/>
      <c r="H66" s="55"/>
      <c r="I66" s="55"/>
      <c r="T66" s="55"/>
      <c r="Y66" s="55"/>
      <c r="AD66" s="36"/>
    </row>
    <row r="67" spans="1:30">
      <c r="A67" s="58"/>
      <c r="B67" s="56"/>
      <c r="C67" s="56"/>
      <c r="D67" s="56"/>
      <c r="E67" s="56"/>
      <c r="F67" s="56"/>
      <c r="G67" s="55"/>
      <c r="H67" s="55"/>
      <c r="I67" s="55"/>
      <c r="T67" s="55"/>
      <c r="Y67" s="55"/>
      <c r="AD67" s="3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S6"/>
  <mergeCells>
    <mergeCell ref="B4:B6"/>
    <mergeCell ref="A4:A6"/>
    <mergeCell ref="C5:D5"/>
    <mergeCell ref="E5:F5"/>
    <mergeCell ref="C4:F4"/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1"/>
    <col min="2" max="2" width="51.140625" customWidth="true" style="5"/>
    <col min="3" max="3" width="13.85546875" hidden="true" customWidth="true" style="40"/>
    <col min="4" max="4" width="13.85546875" hidden="true" customWidth="true" style="40"/>
    <col min="5" max="5" width="13.85546875" hidden="true" customWidth="true" style="40"/>
    <col min="6" max="6" width="13.85546875" hidden="true" customWidth="true" style="40"/>
    <col min="7" max="7" width="19" customWidth="true" style="9"/>
    <col min="8" max="8" width="19" customWidth="true" style="9"/>
    <col min="9" max="9" width="19" customWidth="true" style="9"/>
    <col min="10" max="10" width="13.5703125" customWidth="true" style="10"/>
    <col min="11" max="11" width="13.5703125" customWidth="true" style="10"/>
    <col min="12" max="12" width="13.5703125" customWidth="true" style="10"/>
    <col min="13" max="13" width="13.5703125" customWidth="true" style="10"/>
    <col min="14" max="14" width="13.5703125" customWidth="true" style="10"/>
    <col min="15" max="15" width="13.5703125" customWidth="true" style="10"/>
    <col min="16" max="16" width="13.5703125" customWidth="true" style="10"/>
    <col min="17" max="17" width="13.5703125" customWidth="true" style="10"/>
    <col min="18" max="18" width="13.5703125" customWidth="true" style="10"/>
    <col min="19" max="19" width="13.5703125" customWidth="true" style="10"/>
    <col min="20" max="20" width="13.5703125" hidden="true" customWidth="true" style="9"/>
    <col min="21" max="21" width="13.5703125" hidden="true" customWidth="true" style="10"/>
    <col min="22" max="22" width="13.5703125" hidden="true" customWidth="true" style="10"/>
    <col min="23" max="23" width="13.5703125" hidden="true" customWidth="true" style="10"/>
    <col min="24" max="24" width="13.5703125" hidden="true" customWidth="true" style="10"/>
    <col min="25" max="25" width="13.5703125" hidden="true" customWidth="true" style="9"/>
    <col min="26" max="26" width="13.5703125" hidden="true" customWidth="true" style="10"/>
    <col min="27" max="27" width="13.5703125" hidden="true" customWidth="true" style="10"/>
    <col min="28" max="28" width="13.5703125" hidden="true" customWidth="true" style="10"/>
    <col min="29" max="29" width="13.5703125" hidden="true" customWidth="true" style="10"/>
    <col min="30" max="30" width="9.140625" style="1"/>
  </cols>
  <sheetData>
    <row r="1" spans="1:30">
      <c r="S1" s="11" t="s">
        <v>172</v>
      </c>
      <c r="X1" s="11"/>
      <c r="AD1" s="1"/>
    </row>
    <row r="2" spans="1:30">
      <c r="AD2" s="1"/>
    </row>
    <row r="3" spans="1:30" customHeight="1" ht="15.75">
      <c r="A3" s="1" t="s">
        <v>173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"/>
    </row>
    <row r="4" spans="1:30" customHeight="1" ht="32.25">
      <c r="A4" s="169" t="s">
        <v>4</v>
      </c>
      <c r="B4" s="104" t="s">
        <v>5</v>
      </c>
      <c r="C4" s="112" t="s">
        <v>6</v>
      </c>
      <c r="D4" s="113"/>
      <c r="E4" s="113"/>
      <c r="F4" s="114"/>
      <c r="G4" s="167" t="s">
        <v>174</v>
      </c>
      <c r="H4" s="96" t="s">
        <v>9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3" t="s">
        <v>175</v>
      </c>
      <c r="U4" s="93"/>
      <c r="V4" s="93"/>
      <c r="W4" s="93"/>
      <c r="X4" s="93"/>
      <c r="Y4" s="163" t="s">
        <v>176</v>
      </c>
      <c r="Z4" s="164"/>
      <c r="AA4" s="164"/>
      <c r="AB4" s="164"/>
      <c r="AC4" s="165"/>
      <c r="AD4" s="1"/>
    </row>
    <row r="5" spans="1:30" customHeight="1" ht="42" s="2" customFormat="1">
      <c r="A5" s="169"/>
      <c r="B5" s="104"/>
      <c r="C5" s="94" t="s">
        <v>12</v>
      </c>
      <c r="D5" s="94"/>
      <c r="E5" s="117" t="s">
        <v>170</v>
      </c>
      <c r="F5" s="118"/>
      <c r="G5" s="170"/>
      <c r="H5" s="171" t="s">
        <v>16</v>
      </c>
      <c r="I5" s="171"/>
      <c r="J5" s="171"/>
      <c r="K5" s="171" t="s">
        <v>17</v>
      </c>
      <c r="L5" s="171"/>
      <c r="M5" s="171"/>
      <c r="N5" s="171" t="s">
        <v>18</v>
      </c>
      <c r="O5" s="171"/>
      <c r="P5" s="171"/>
      <c r="Q5" s="171" t="s">
        <v>19</v>
      </c>
      <c r="R5" s="171"/>
      <c r="S5" s="171"/>
      <c r="T5" s="101" t="s">
        <v>171</v>
      </c>
      <c r="U5" s="97" t="s">
        <v>21</v>
      </c>
      <c r="V5" s="98"/>
      <c r="W5" s="98"/>
      <c r="X5" s="99"/>
      <c r="Y5" s="167" t="s">
        <v>171</v>
      </c>
      <c r="Z5" s="97" t="s">
        <v>21</v>
      </c>
      <c r="AA5" s="98"/>
      <c r="AB5" s="98"/>
      <c r="AC5" s="99"/>
      <c r="AD5" s="2"/>
    </row>
    <row r="6" spans="1:30" s="6" customFormat="1">
      <c r="A6" s="169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68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66"/>
      <c r="U6" s="12" t="s">
        <v>16</v>
      </c>
      <c r="V6" s="12" t="s">
        <v>17</v>
      </c>
      <c r="W6" s="12" t="s">
        <v>18</v>
      </c>
      <c r="X6" s="12" t="s">
        <v>19</v>
      </c>
      <c r="Y6" s="168"/>
      <c r="Z6" s="12" t="s">
        <v>16</v>
      </c>
      <c r="AA6" s="12" t="s">
        <v>17</v>
      </c>
      <c r="AB6" s="12" t="s">
        <v>18</v>
      </c>
      <c r="AC6" s="12" t="s">
        <v>19</v>
      </c>
      <c r="AD6" s="6"/>
    </row>
    <row r="7" spans="1:30">
      <c r="A7" s="25">
        <v>1</v>
      </c>
      <c r="B7" s="3" t="s">
        <v>36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>
      <c r="A8" s="25">
        <v>2</v>
      </c>
      <c r="B8" s="3" t="s">
        <v>37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>
      <c r="A9" s="25">
        <v>3</v>
      </c>
      <c r="B9" s="3" t="s">
        <v>38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>
      <c r="A10" s="25">
        <v>4</v>
      </c>
      <c r="B10" s="3" t="s">
        <v>39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>
      <c r="A11" s="25">
        <v>5</v>
      </c>
      <c r="B11" s="3" t="s">
        <v>40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>
      <c r="A12" s="25">
        <v>6</v>
      </c>
      <c r="B12" s="3" t="s">
        <v>41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>
      <c r="A13" s="25">
        <v>7</v>
      </c>
      <c r="B13" s="3" t="s">
        <v>42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>
      <c r="A14" s="25">
        <v>8</v>
      </c>
      <c r="B14" s="3" t="s">
        <v>43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>
      <c r="A15" s="25">
        <v>9</v>
      </c>
      <c r="B15" s="3" t="s">
        <v>44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>
      <c r="A16" s="25">
        <v>10</v>
      </c>
      <c r="B16" s="3" t="s">
        <v>45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>
      <c r="A17" s="25">
        <v>11</v>
      </c>
      <c r="B17" s="3" t="s">
        <v>46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>
      <c r="A18" s="25">
        <v>12</v>
      </c>
      <c r="B18" s="3" t="s">
        <v>47</v>
      </c>
      <c r="C18" s="60"/>
      <c r="D18" s="60"/>
      <c r="E18" s="35"/>
      <c r="F18" s="35"/>
      <c r="G18" s="13">
        <v>497.0</v>
      </c>
      <c r="H18" s="13">
        <v>38.0</v>
      </c>
      <c r="I18" s="13">
        <v>36.0</v>
      </c>
      <c r="J18" s="13">
        <v>42.0</v>
      </c>
      <c r="K18" s="13">
        <v>42.0</v>
      </c>
      <c r="L18" s="13">
        <v>39.0</v>
      </c>
      <c r="M18" s="13">
        <v>44.0</v>
      </c>
      <c r="N18" s="13">
        <v>39.0</v>
      </c>
      <c r="O18" s="13">
        <v>43.0</v>
      </c>
      <c r="P18" s="13">
        <v>42.0</v>
      </c>
      <c r="Q18" s="13">
        <v>42.0</v>
      </c>
      <c r="R18" s="13">
        <v>42.0</v>
      </c>
      <c r="S18" s="13">
        <v>48.0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>
      <c r="A19" s="25">
        <v>13</v>
      </c>
      <c r="B19" s="3" t="s">
        <v>48</v>
      </c>
      <c r="C19" s="60"/>
      <c r="D19" s="60"/>
      <c r="E19" s="35"/>
      <c r="F19" s="35"/>
      <c r="G19" s="13">
        <v>16.0</v>
      </c>
      <c r="H19" s="13">
        <v>0.0</v>
      </c>
      <c r="I19" s="13">
        <v>0.0</v>
      </c>
      <c r="J19" s="13">
        <v>0.0</v>
      </c>
      <c r="K19" s="13">
        <v>2.0</v>
      </c>
      <c r="L19" s="13">
        <v>0.0</v>
      </c>
      <c r="M19" s="13">
        <v>4.0</v>
      </c>
      <c r="N19" s="13">
        <v>0.0</v>
      </c>
      <c r="O19" s="13">
        <v>2.0</v>
      </c>
      <c r="P19" s="13">
        <v>1.0</v>
      </c>
      <c r="Q19" s="13">
        <v>2.0</v>
      </c>
      <c r="R19" s="13">
        <v>1.0</v>
      </c>
      <c r="S19" s="13">
        <v>4.0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>
      <c r="A20" s="25">
        <v>14</v>
      </c>
      <c r="B20" s="3" t="s">
        <v>49</v>
      </c>
      <c r="C20" s="60"/>
      <c r="D20" s="60"/>
      <c r="E20" s="35"/>
      <c r="F20" s="35"/>
      <c r="G20" s="13">
        <v>82.0</v>
      </c>
      <c r="H20" s="13">
        <v>8.0</v>
      </c>
      <c r="I20" s="13">
        <v>6.0</v>
      </c>
      <c r="J20" s="13">
        <v>8.0</v>
      </c>
      <c r="K20" s="13">
        <v>6.0</v>
      </c>
      <c r="L20" s="13">
        <v>8.0</v>
      </c>
      <c r="M20" s="13">
        <v>5.0</v>
      </c>
      <c r="N20" s="13">
        <v>8.0</v>
      </c>
      <c r="O20" s="13">
        <v>6.0</v>
      </c>
      <c r="P20" s="13">
        <v>8.0</v>
      </c>
      <c r="Q20" s="13">
        <v>6.0</v>
      </c>
      <c r="R20" s="13">
        <v>8.0</v>
      </c>
      <c r="S20" s="13">
        <v>5.0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>
      <c r="A21" s="25">
        <v>15</v>
      </c>
      <c r="B21" s="3" t="s">
        <v>50</v>
      </c>
      <c r="C21" s="60"/>
      <c r="D21" s="60"/>
      <c r="E21" s="35"/>
      <c r="F21" s="35"/>
      <c r="G21" s="13">
        <v>450.0</v>
      </c>
      <c r="H21" s="13">
        <v>35.0</v>
      </c>
      <c r="I21" s="13">
        <v>34.0</v>
      </c>
      <c r="J21" s="13">
        <v>35.0</v>
      </c>
      <c r="K21" s="13">
        <v>41.0</v>
      </c>
      <c r="L21" s="13">
        <v>35.0</v>
      </c>
      <c r="M21" s="13">
        <v>41.0</v>
      </c>
      <c r="N21" s="13">
        <v>35.0</v>
      </c>
      <c r="O21" s="13">
        <v>41.0</v>
      </c>
      <c r="P21" s="13">
        <v>35.0</v>
      </c>
      <c r="Q21" s="13">
        <v>40.0</v>
      </c>
      <c r="R21" s="13">
        <v>35.0</v>
      </c>
      <c r="S21" s="13">
        <v>43.0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>
      <c r="A22" s="25">
        <v>16</v>
      </c>
      <c r="B22" s="3" t="s">
        <v>51</v>
      </c>
      <c r="C22" s="60"/>
      <c r="D22" s="60"/>
      <c r="E22" s="35"/>
      <c r="F22" s="35"/>
      <c r="G22" s="13">
        <v>160.0</v>
      </c>
      <c r="H22" s="13">
        <v>13.0</v>
      </c>
      <c r="I22" s="13">
        <v>12.0</v>
      </c>
      <c r="J22" s="13">
        <v>14.0</v>
      </c>
      <c r="K22" s="13">
        <v>14.0</v>
      </c>
      <c r="L22" s="13">
        <v>13.0</v>
      </c>
      <c r="M22" s="13">
        <v>13.0</v>
      </c>
      <c r="N22" s="13">
        <v>13.0</v>
      </c>
      <c r="O22" s="13">
        <v>14.0</v>
      </c>
      <c r="P22" s="13">
        <v>14.0</v>
      </c>
      <c r="Q22" s="13">
        <v>12.0</v>
      </c>
      <c r="R22" s="13">
        <v>13.0</v>
      </c>
      <c r="S22" s="13">
        <v>15.0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>
      <c r="A23" s="25">
        <v>17</v>
      </c>
      <c r="B23" s="3" t="s">
        <v>52</v>
      </c>
      <c r="C23" s="60"/>
      <c r="D23" s="60"/>
      <c r="E23" s="35"/>
      <c r="F23" s="35"/>
      <c r="G23" s="13">
        <v>360.0</v>
      </c>
      <c r="H23" s="13">
        <v>30.0</v>
      </c>
      <c r="I23" s="13">
        <v>30.0</v>
      </c>
      <c r="J23" s="13">
        <v>30.0</v>
      </c>
      <c r="K23" s="13">
        <v>30.0</v>
      </c>
      <c r="L23" s="13">
        <v>30.0</v>
      </c>
      <c r="M23" s="13">
        <v>30.0</v>
      </c>
      <c r="N23" s="13">
        <v>30.0</v>
      </c>
      <c r="O23" s="13">
        <v>30.0</v>
      </c>
      <c r="P23" s="13">
        <v>30.0</v>
      </c>
      <c r="Q23" s="13">
        <v>29.0</v>
      </c>
      <c r="R23" s="13">
        <v>30.0</v>
      </c>
      <c r="S23" s="13">
        <v>31.0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>
      <c r="A24" s="25">
        <v>18</v>
      </c>
      <c r="B24" s="3" t="s">
        <v>53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>
      <c r="A25" s="25">
        <v>19</v>
      </c>
      <c r="B25" s="3" t="s">
        <v>54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>
      <c r="A27" s="25">
        <v>21</v>
      </c>
      <c r="B27" s="3" t="s">
        <v>56</v>
      </c>
      <c r="C27" s="60"/>
      <c r="D27" s="60"/>
      <c r="E27" s="35"/>
      <c r="F27" s="35"/>
      <c r="G27" s="13">
        <v>77.0</v>
      </c>
      <c r="H27" s="13">
        <v>6.0</v>
      </c>
      <c r="I27" s="13">
        <v>6.0</v>
      </c>
      <c r="J27" s="13">
        <v>6.0</v>
      </c>
      <c r="K27" s="13">
        <v>6.0</v>
      </c>
      <c r="L27" s="13">
        <v>6.0</v>
      </c>
      <c r="M27" s="13">
        <v>6.0</v>
      </c>
      <c r="N27" s="13">
        <v>6.0</v>
      </c>
      <c r="O27" s="13">
        <v>6.0</v>
      </c>
      <c r="P27" s="13">
        <v>10.0</v>
      </c>
      <c r="Q27" s="13">
        <v>6.0</v>
      </c>
      <c r="R27" s="13">
        <v>6.0</v>
      </c>
      <c r="S27" s="13">
        <v>7.0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>
      <c r="A28" s="25">
        <v>22</v>
      </c>
      <c r="B28" s="3" t="s">
        <v>57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>
      <c r="A29" s="25">
        <v>23</v>
      </c>
      <c r="B29" s="3" t="s">
        <v>58</v>
      </c>
      <c r="C29" s="60"/>
      <c r="D29" s="60"/>
      <c r="E29" s="35"/>
      <c r="F29" s="35"/>
      <c r="G29" s="13">
        <v>461.0</v>
      </c>
      <c r="H29" s="13">
        <v>37.0</v>
      </c>
      <c r="I29" s="13">
        <v>37.0</v>
      </c>
      <c r="J29" s="13">
        <v>38.0</v>
      </c>
      <c r="K29" s="13">
        <v>38.0</v>
      </c>
      <c r="L29" s="13">
        <v>37.0</v>
      </c>
      <c r="M29" s="13">
        <v>38.0</v>
      </c>
      <c r="N29" s="13">
        <v>37.0</v>
      </c>
      <c r="O29" s="13">
        <v>38.0</v>
      </c>
      <c r="P29" s="13">
        <v>41.0</v>
      </c>
      <c r="Q29" s="13">
        <v>40.0</v>
      </c>
      <c r="R29" s="13">
        <v>40.0</v>
      </c>
      <c r="S29" s="13">
        <v>40.0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>
      <c r="A30" s="25">
        <v>24</v>
      </c>
      <c r="B30" s="3" t="s">
        <v>59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>
      <c r="A31" s="25">
        <v>25</v>
      </c>
      <c r="B31" s="3" t="s">
        <v>60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>
      <c r="A32" s="25">
        <v>26</v>
      </c>
      <c r="B32" s="3" t="s">
        <v>61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>
      <c r="A35" s="25">
        <v>29</v>
      </c>
      <c r="B35" s="3" t="s">
        <v>64</v>
      </c>
      <c r="C35" s="60"/>
      <c r="D35" s="60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>
      <c r="A38" s="25">
        <v>32</v>
      </c>
      <c r="B38" s="3" t="s">
        <v>67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>
      <c r="A39" s="25">
        <v>33</v>
      </c>
      <c r="B39" s="3" t="s">
        <v>68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>
      <c r="A40" s="25">
        <v>34</v>
      </c>
      <c r="B40" s="3" t="s">
        <v>69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>
      <c r="A46" s="25">
        <v>40</v>
      </c>
      <c r="B46" s="3" t="s">
        <v>75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>
      <c r="A47" s="25">
        <v>41</v>
      </c>
      <c r="B47" s="3" t="s">
        <v>76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>
      <c r="A48" s="25">
        <v>42</v>
      </c>
      <c r="B48" s="3" t="s">
        <v>77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>
      <c r="A53" s="25">
        <v>47</v>
      </c>
      <c r="B53" s="3" t="s">
        <v>82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customHeight="1" ht="15.75" s="4" customFormat="1">
      <c r="A65" s="26"/>
      <c r="B65" s="31"/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14">
        <f>SUM(G7:G64)</f>
        <v>2103</v>
      </c>
      <c r="H65" s="14">
        <f>SUM(H7:H64)</f>
        <v>167</v>
      </c>
      <c r="I65" s="14">
        <f>SUM(I7:I64)</f>
        <v>161</v>
      </c>
      <c r="J65" s="14">
        <f>SUM(J7:J64)</f>
        <v>173</v>
      </c>
      <c r="K65" s="14">
        <f>SUM(K7:K64)</f>
        <v>179</v>
      </c>
      <c r="L65" s="14">
        <f>SUM(L7:L64)</f>
        <v>168</v>
      </c>
      <c r="M65" s="14">
        <f>SUM(M7:M64)</f>
        <v>181</v>
      </c>
      <c r="N65" s="14">
        <f>SUM(N7:N64)</f>
        <v>168</v>
      </c>
      <c r="O65" s="14">
        <f>SUM(O7:O64)</f>
        <v>180</v>
      </c>
      <c r="P65" s="14">
        <f>SUM(P7:P64)</f>
        <v>181</v>
      </c>
      <c r="Q65" s="14">
        <f>SUM(Q7:Q64)</f>
        <v>177</v>
      </c>
      <c r="R65" s="14">
        <f>SUM(R7:R64)</f>
        <v>175</v>
      </c>
      <c r="S65" s="14">
        <f>SUM(S7:S64)</f>
        <v>193</v>
      </c>
      <c r="T65" s="14">
        <f>SUM(T7:T64)</f>
        <v>0</v>
      </c>
      <c r="U65" s="14">
        <f>SUM(U7:U100)</f>
        <v>0</v>
      </c>
      <c r="V65" s="14">
        <f>SUM(V7:V100)</f>
        <v>0</v>
      </c>
      <c r="W65" s="14">
        <f>SUM(W7:W100)</f>
        <v>0</v>
      </c>
      <c r="X65" s="14">
        <f>SUM(X7:X100)</f>
        <v>0</v>
      </c>
      <c r="Y65" s="14">
        <f>SUM(Y7:Y100)</f>
        <v>0</v>
      </c>
      <c r="Z65" s="14">
        <f>SUM(Z7:Z100)</f>
        <v>0</v>
      </c>
      <c r="AA65" s="14">
        <f>SUM(AA7:AA100)</f>
        <v>0</v>
      </c>
      <c r="AB65" s="14">
        <f>SUM(AB7:AB100)</f>
        <v>0</v>
      </c>
      <c r="AC65" s="14">
        <f>SUM(AC7:AC100)</f>
        <v>0</v>
      </c>
      <c r="AD65" s="10"/>
    </row>
    <row r="66" spans="1:30">
      <c r="G66" s="15"/>
      <c r="H66" s="15"/>
      <c r="I66" s="15"/>
      <c r="T66" s="15"/>
      <c r="Y66" s="15"/>
      <c r="AD66" s="1"/>
    </row>
    <row r="67" spans="1:30">
      <c r="C67" s="56"/>
      <c r="D67" s="56"/>
      <c r="E67" s="56"/>
      <c r="F67" s="56"/>
      <c r="G67" s="15"/>
      <c r="H67" s="15"/>
      <c r="I67" s="15"/>
      <c r="T67" s="15"/>
      <c r="Y67" s="15"/>
      <c r="AD67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9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W119"/>
  <sheetViews>
    <sheetView tabSelected="0" workbookViewId="0" zoomScale="70" zoomScaleNormal="70" showGridLines="true" showRowColHeaders="1">
      <pane xSplit="2" ySplit="6" topLeftCell="E7" activePane="bottomRight" state="frozen"/>
      <selection pane="topRight"/>
      <selection pane="bottomLeft"/>
      <selection pane="bottomRight" activeCell="A73" sqref="A73:B73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1"/>
    <col min="3" max="3" width="19.85546875" customWidth="true" style="1"/>
    <col min="4" max="4" width="19.85546875" customWidth="true" style="1"/>
    <col min="5" max="5" width="19.85546875" customWidth="true" style="1"/>
    <col min="6" max="6" width="19.85546875" customWidth="true" style="1"/>
    <col min="7" max="7" width="19.85546875" customWidth="true" style="1"/>
    <col min="8" max="8" width="19.85546875" customWidth="true" style="1"/>
    <col min="9" max="9" width="19.85546875" customWidth="true" style="1"/>
    <col min="10" max="10" width="17.7109375" customWidth="true" style="1"/>
    <col min="11" max="11" width="9.140625" style="1"/>
    <col min="12" max="12" width="16.28515625" customWidth="true" style="1"/>
    <col min="13" max="13" width="9.140625" style="1"/>
    <col min="14" max="14" width="17.5703125" customWidth="true" style="1"/>
    <col min="15" max="15" width="9.140625" style="1"/>
    <col min="16" max="16" width="20" customWidth="true" style="1"/>
    <col min="17" max="17" width="13" customWidth="true" style="1"/>
    <col min="18" max="18" width="18.28515625" customWidth="true" style="1"/>
    <col min="19" max="19" width="9.140625" style="1"/>
    <col min="20" max="20" width="16.28515625" customWidth="true" style="1"/>
    <col min="21" max="21" width="9.7109375" customWidth="true" style="1"/>
    <col min="22" max="22" width="18.7109375" customWidth="true" style="1"/>
    <col min="23" max="23" width="9.140625" style="1"/>
  </cols>
  <sheetData>
    <row r="1" spans="1:23">
      <c r="I1" s="23" t="s">
        <v>177</v>
      </c>
    </row>
    <row r="3" spans="1:23" customHeight="1" ht="15.75">
      <c r="A3" s="173" t="s">
        <v>178</v>
      </c>
      <c r="B3" s="173"/>
      <c r="C3" s="173"/>
      <c r="D3" s="173"/>
      <c r="E3" s="173"/>
      <c r="F3" s="173"/>
      <c r="G3" s="173"/>
      <c r="H3" s="173"/>
      <c r="I3" s="173"/>
    </row>
    <row r="5" spans="1:23" customHeight="1" ht="45.75" s="72" customFormat="1">
      <c r="A5" s="174" t="s">
        <v>179</v>
      </c>
      <c r="B5" s="174" t="s">
        <v>180</v>
      </c>
      <c r="C5" s="172" t="s">
        <v>47</v>
      </c>
      <c r="D5" s="172"/>
      <c r="E5" s="172" t="s">
        <v>48</v>
      </c>
      <c r="F5" s="172"/>
      <c r="G5" s="172" t="s">
        <v>49</v>
      </c>
      <c r="H5" s="172"/>
      <c r="I5" s="172" t="s">
        <v>50</v>
      </c>
      <c r="J5" s="172"/>
      <c r="K5" s="172" t="s">
        <v>51</v>
      </c>
      <c r="L5" s="172"/>
      <c r="M5" s="172" t="s">
        <v>52</v>
      </c>
      <c r="N5" s="172"/>
      <c r="O5" s="172" t="s">
        <v>56</v>
      </c>
      <c r="P5" s="172"/>
      <c r="Q5" s="172" t="s">
        <v>58</v>
      </c>
      <c r="R5" s="172"/>
      <c r="S5" s="172"/>
      <c r="T5" s="172"/>
      <c r="U5" s="172" t="s">
        <v>181</v>
      </c>
      <c r="V5" s="172"/>
    </row>
    <row r="6" spans="1:23" customHeight="1" ht="63.75" s="72" customFormat="1">
      <c r="A6" s="175"/>
      <c r="B6" s="175"/>
      <c r="C6" s="73" t="s">
        <v>182</v>
      </c>
      <c r="D6" s="73" t="s">
        <v>183</v>
      </c>
      <c r="E6" s="73" t="s">
        <v>182</v>
      </c>
      <c r="F6" s="73" t="s">
        <v>183</v>
      </c>
      <c r="G6" s="73" t="s">
        <v>182</v>
      </c>
      <c r="H6" s="73" t="s">
        <v>183</v>
      </c>
      <c r="I6" s="73" t="s">
        <v>182</v>
      </c>
      <c r="J6" s="73" t="s">
        <v>183</v>
      </c>
      <c r="K6" s="73" t="s">
        <v>182</v>
      </c>
      <c r="L6" s="73" t="s">
        <v>183</v>
      </c>
      <c r="M6" s="73" t="s">
        <v>182</v>
      </c>
      <c r="N6" s="73" t="s">
        <v>183</v>
      </c>
      <c r="O6" s="73" t="s">
        <v>182</v>
      </c>
      <c r="P6" s="73" t="s">
        <v>183</v>
      </c>
      <c r="Q6" s="73" t="s">
        <v>182</v>
      </c>
      <c r="R6" s="73" t="s">
        <v>183</v>
      </c>
      <c r="S6" s="73" t="s">
        <v>182</v>
      </c>
      <c r="T6" s="73" t="s">
        <v>183</v>
      </c>
      <c r="U6" s="73" t="s">
        <v>182</v>
      </c>
      <c r="V6" s="73" t="s">
        <v>183</v>
      </c>
    </row>
    <row r="7" spans="1:23" customHeight="1" ht="14.25" s="72" customFormat="1">
      <c r="A7" s="241" t="s">
        <v>184</v>
      </c>
      <c r="B7" s="7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4"/>
    </row>
    <row r="8" spans="1:23" s="76" customFormat="1">
      <c r="A8" s="87">
        <v>1</v>
      </c>
      <c r="B8" s="77" t="s">
        <v>185</v>
      </c>
      <c r="C8" s="21">
        <v>0</v>
      </c>
      <c r="D8" s="75">
        <v>0</v>
      </c>
      <c r="E8" s="21">
        <v>2.0</v>
      </c>
      <c r="F8" s="75">
        <v>329120.44</v>
      </c>
      <c r="G8" s="21">
        <v>0</v>
      </c>
      <c r="H8" s="75">
        <v>0</v>
      </c>
      <c r="I8" s="21">
        <v>0</v>
      </c>
      <c r="J8" s="75">
        <v>0</v>
      </c>
      <c r="K8" s="21">
        <v>0</v>
      </c>
      <c r="L8" s="75">
        <v>0</v>
      </c>
      <c r="M8" s="21">
        <v>0</v>
      </c>
      <c r="N8" s="75">
        <v>0</v>
      </c>
      <c r="O8" s="21">
        <v>0</v>
      </c>
      <c r="P8" s="75">
        <v>0</v>
      </c>
      <c r="Q8" s="21">
        <v>0</v>
      </c>
      <c r="R8" s="75">
        <v>0</v>
      </c>
      <c r="S8" s="21">
        <v>2.0</v>
      </c>
      <c r="T8" s="75">
        <v>329120.44</v>
      </c>
      <c r="U8" s="21"/>
      <c r="V8" s="75"/>
    </row>
    <row r="9" spans="1:23" s="76" customFormat="1">
      <c r="A9" s="87">
        <v>1</v>
      </c>
      <c r="B9" s="77" t="s">
        <v>186</v>
      </c>
      <c r="C9" s="21">
        <v>0</v>
      </c>
      <c r="D9" s="75">
        <v>0</v>
      </c>
      <c r="E9" s="21">
        <v>0</v>
      </c>
      <c r="F9" s="75">
        <v>0</v>
      </c>
      <c r="G9" s="21">
        <v>0</v>
      </c>
      <c r="H9" s="75">
        <v>0</v>
      </c>
      <c r="I9" s="21">
        <v>0</v>
      </c>
      <c r="J9" s="75">
        <v>0</v>
      </c>
      <c r="K9" s="21">
        <v>0</v>
      </c>
      <c r="L9" s="75">
        <v>0</v>
      </c>
      <c r="M9" s="21">
        <v>0</v>
      </c>
      <c r="N9" s="75">
        <v>0</v>
      </c>
      <c r="O9" s="21">
        <v>25.0</v>
      </c>
      <c r="P9" s="75">
        <v>4114005.5</v>
      </c>
      <c r="Q9" s="21">
        <v>0</v>
      </c>
      <c r="R9" s="75">
        <v>0</v>
      </c>
      <c r="S9" s="21">
        <v>25.0</v>
      </c>
      <c r="T9" s="75">
        <v>4114005.5</v>
      </c>
      <c r="U9" s="21"/>
      <c r="V9" s="75"/>
    </row>
    <row r="10" spans="1:23" s="76" customFormat="1">
      <c r="A10" s="87">
        <v>2</v>
      </c>
      <c r="B10" s="77" t="s">
        <v>187</v>
      </c>
      <c r="C10" s="21">
        <v>1.0</v>
      </c>
      <c r="D10" s="75">
        <v>252077.02</v>
      </c>
      <c r="E10" s="21">
        <v>0</v>
      </c>
      <c r="F10" s="75">
        <v>0</v>
      </c>
      <c r="G10" s="21">
        <v>0</v>
      </c>
      <c r="H10" s="75">
        <v>0</v>
      </c>
      <c r="I10" s="21">
        <v>0</v>
      </c>
      <c r="J10" s="75">
        <v>0</v>
      </c>
      <c r="K10" s="21">
        <v>0</v>
      </c>
      <c r="L10" s="75">
        <v>0</v>
      </c>
      <c r="M10" s="21">
        <v>0</v>
      </c>
      <c r="N10" s="75">
        <v>0</v>
      </c>
      <c r="O10" s="21">
        <v>0</v>
      </c>
      <c r="P10" s="75">
        <v>0</v>
      </c>
      <c r="Q10" s="21">
        <v>0</v>
      </c>
      <c r="R10" s="75">
        <v>0</v>
      </c>
      <c r="S10" s="21">
        <v>1.0</v>
      </c>
      <c r="T10" s="75">
        <v>252077.02</v>
      </c>
      <c r="U10" s="21"/>
      <c r="V10" s="75"/>
    </row>
    <row r="11" spans="1:23" s="76" customFormat="1">
      <c r="A11" s="87">
        <v>3</v>
      </c>
      <c r="B11" s="77" t="s">
        <v>188</v>
      </c>
      <c r="C11" s="21">
        <v>1.0</v>
      </c>
      <c r="D11" s="75">
        <v>160898.67</v>
      </c>
      <c r="E11" s="21">
        <v>0</v>
      </c>
      <c r="F11" s="75">
        <v>0</v>
      </c>
      <c r="G11" s="21">
        <v>0</v>
      </c>
      <c r="H11" s="75">
        <v>0</v>
      </c>
      <c r="I11" s="21">
        <v>0</v>
      </c>
      <c r="J11" s="75">
        <v>0</v>
      </c>
      <c r="K11" s="21">
        <v>0</v>
      </c>
      <c r="L11" s="75">
        <v>0</v>
      </c>
      <c r="M11" s="21">
        <v>0</v>
      </c>
      <c r="N11" s="75">
        <v>0</v>
      </c>
      <c r="O11" s="21">
        <v>0</v>
      </c>
      <c r="P11" s="75">
        <v>0</v>
      </c>
      <c r="Q11" s="21">
        <v>0</v>
      </c>
      <c r="R11" s="75">
        <v>0</v>
      </c>
      <c r="S11" s="21">
        <v>1.0</v>
      </c>
      <c r="T11" s="75">
        <v>160898.67</v>
      </c>
      <c r="U11" s="21"/>
      <c r="V11" s="75"/>
    </row>
    <row r="12" spans="1:23" customHeight="1" ht="15" s="81" customFormat="1">
      <c r="A12" s="78" t="s">
        <v>189</v>
      </c>
      <c r="B12" s="78"/>
      <c r="C12" s="80"/>
      <c r="D12" s="75"/>
      <c r="E12" s="80"/>
      <c r="F12" s="75"/>
      <c r="G12" s="80"/>
      <c r="H12" s="75"/>
      <c r="I12" s="80"/>
      <c r="J12" s="75"/>
      <c r="K12" s="80"/>
      <c r="L12" s="75"/>
      <c r="M12" s="80"/>
      <c r="N12" s="75"/>
      <c r="O12" s="80"/>
      <c r="P12" s="75"/>
      <c r="Q12" s="80"/>
      <c r="R12" s="75"/>
      <c r="S12" s="80"/>
      <c r="T12" s="75"/>
      <c r="U12" s="21"/>
      <c r="V12" s="75"/>
    </row>
    <row r="13" spans="1:23" s="72" customFormat="1">
      <c r="A13" s="87">
        <v>5</v>
      </c>
      <c r="B13" s="77" t="s">
        <v>190</v>
      </c>
      <c r="C13" s="21">
        <v>6.0</v>
      </c>
      <c r="D13" s="75">
        <v>1011118.74</v>
      </c>
      <c r="E13" s="21">
        <v>0</v>
      </c>
      <c r="F13" s="75">
        <v>0</v>
      </c>
      <c r="G13" s="21">
        <v>0</v>
      </c>
      <c r="H13" s="75">
        <v>0</v>
      </c>
      <c r="I13" s="21">
        <v>0</v>
      </c>
      <c r="J13" s="75">
        <v>0</v>
      </c>
      <c r="K13" s="21">
        <v>0</v>
      </c>
      <c r="L13" s="75">
        <v>0</v>
      </c>
      <c r="M13" s="21">
        <v>0</v>
      </c>
      <c r="N13" s="75">
        <v>0</v>
      </c>
      <c r="O13" s="21">
        <v>0</v>
      </c>
      <c r="P13" s="75">
        <v>0</v>
      </c>
      <c r="Q13" s="21">
        <v>0</v>
      </c>
      <c r="R13" s="75">
        <v>0</v>
      </c>
      <c r="S13" s="21">
        <v>6.0</v>
      </c>
      <c r="T13" s="75">
        <v>1011118.74</v>
      </c>
      <c r="U13" s="21"/>
      <c r="V13" s="75"/>
    </row>
    <row r="14" spans="1:23" customHeight="1" ht="14.25" s="72" customFormat="1">
      <c r="A14" s="78" t="s">
        <v>191</v>
      </c>
      <c r="B14" s="78"/>
      <c r="C14" s="21"/>
      <c r="D14" s="75"/>
      <c r="E14" s="21"/>
      <c r="F14" s="75"/>
      <c r="G14" s="21"/>
      <c r="H14" s="75"/>
      <c r="I14" s="21"/>
      <c r="J14" s="75"/>
      <c r="K14" s="21"/>
      <c r="L14" s="75"/>
      <c r="M14" s="21"/>
      <c r="N14" s="75"/>
      <c r="O14" s="21"/>
      <c r="P14" s="75"/>
      <c r="Q14" s="21"/>
      <c r="R14" s="75"/>
      <c r="S14" s="21"/>
      <c r="T14" s="75"/>
      <c r="U14" s="21"/>
      <c r="V14" s="75"/>
    </row>
    <row r="15" spans="1:23" s="72" customFormat="1">
      <c r="A15" s="87">
        <v>12</v>
      </c>
      <c r="B15" s="77" t="s">
        <v>192</v>
      </c>
      <c r="C15" s="21">
        <v>2.0</v>
      </c>
      <c r="D15" s="75">
        <v>410996.02</v>
      </c>
      <c r="E15" s="21">
        <v>0</v>
      </c>
      <c r="F15" s="75">
        <v>0</v>
      </c>
      <c r="G15" s="21">
        <v>0</v>
      </c>
      <c r="H15" s="75">
        <v>0</v>
      </c>
      <c r="I15" s="21">
        <v>0</v>
      </c>
      <c r="J15" s="75">
        <v>0</v>
      </c>
      <c r="K15" s="21">
        <v>0</v>
      </c>
      <c r="L15" s="75">
        <v>0</v>
      </c>
      <c r="M15" s="21">
        <v>0</v>
      </c>
      <c r="N15" s="75">
        <v>0</v>
      </c>
      <c r="O15" s="21">
        <v>0</v>
      </c>
      <c r="P15" s="75">
        <v>0</v>
      </c>
      <c r="Q15" s="21">
        <v>0</v>
      </c>
      <c r="R15" s="75">
        <v>0</v>
      </c>
      <c r="S15" s="21">
        <v>2.0</v>
      </c>
      <c r="T15" s="75">
        <v>410996.02</v>
      </c>
      <c r="U15" s="21"/>
      <c r="V15" s="75"/>
    </row>
    <row r="16" spans="1:23" s="81" customFormat="1">
      <c r="A16" s="87">
        <v>12</v>
      </c>
      <c r="B16" s="77" t="s">
        <v>193</v>
      </c>
      <c r="C16" s="80">
        <v>34.0</v>
      </c>
      <c r="D16" s="75">
        <v>6986932.34</v>
      </c>
      <c r="E16" s="80">
        <v>0</v>
      </c>
      <c r="F16" s="75">
        <v>0</v>
      </c>
      <c r="G16" s="80">
        <v>0</v>
      </c>
      <c r="H16" s="75">
        <v>0</v>
      </c>
      <c r="I16" s="80">
        <v>0</v>
      </c>
      <c r="J16" s="75">
        <v>0</v>
      </c>
      <c r="K16" s="80">
        <v>0</v>
      </c>
      <c r="L16" s="75">
        <v>0</v>
      </c>
      <c r="M16" s="80">
        <v>0</v>
      </c>
      <c r="N16" s="75">
        <v>0</v>
      </c>
      <c r="O16" s="80">
        <v>0</v>
      </c>
      <c r="P16" s="75">
        <v>0</v>
      </c>
      <c r="Q16" s="80">
        <v>0</v>
      </c>
      <c r="R16" s="75">
        <v>0</v>
      </c>
      <c r="S16" s="80">
        <v>34.0</v>
      </c>
      <c r="T16" s="75">
        <v>6986932.34</v>
      </c>
      <c r="U16" s="21"/>
      <c r="V16" s="75"/>
    </row>
    <row r="17" spans="1:23" s="72" customFormat="1">
      <c r="A17" s="87">
        <v>14</v>
      </c>
      <c r="B17" s="77" t="s">
        <v>194</v>
      </c>
      <c r="C17" s="21">
        <v>0</v>
      </c>
      <c r="D17" s="75">
        <v>0</v>
      </c>
      <c r="E17" s="21">
        <v>0</v>
      </c>
      <c r="F17" s="75">
        <v>0</v>
      </c>
      <c r="G17" s="21">
        <v>0</v>
      </c>
      <c r="H17" s="75">
        <v>0</v>
      </c>
      <c r="I17" s="21">
        <v>0</v>
      </c>
      <c r="J17" s="75">
        <v>0</v>
      </c>
      <c r="K17" s="21">
        <v>0</v>
      </c>
      <c r="L17" s="75">
        <v>0</v>
      </c>
      <c r="M17" s="21">
        <v>0</v>
      </c>
      <c r="N17" s="75">
        <v>0</v>
      </c>
      <c r="O17" s="21">
        <v>0</v>
      </c>
      <c r="P17" s="75">
        <v>0</v>
      </c>
      <c r="Q17" s="21">
        <v>0.0</v>
      </c>
      <c r="R17" s="75">
        <v>0.0</v>
      </c>
      <c r="S17" s="21">
        <v>0.0</v>
      </c>
      <c r="T17" s="75">
        <v>0.0</v>
      </c>
      <c r="U17" s="21"/>
      <c r="V17" s="75"/>
    </row>
    <row r="18" spans="1:23" s="72" customFormat="1">
      <c r="A18" s="87">
        <v>16</v>
      </c>
      <c r="B18" s="77" t="s">
        <v>195</v>
      </c>
      <c r="C18" s="21">
        <v>1.0</v>
      </c>
      <c r="D18" s="75">
        <v>379743.76</v>
      </c>
      <c r="E18" s="21">
        <v>0</v>
      </c>
      <c r="F18" s="75">
        <v>0</v>
      </c>
      <c r="G18" s="21">
        <v>0</v>
      </c>
      <c r="H18" s="75">
        <v>0</v>
      </c>
      <c r="I18" s="21">
        <v>0</v>
      </c>
      <c r="J18" s="75">
        <v>0</v>
      </c>
      <c r="K18" s="21">
        <v>0</v>
      </c>
      <c r="L18" s="75">
        <v>0</v>
      </c>
      <c r="M18" s="21">
        <v>0</v>
      </c>
      <c r="N18" s="75">
        <v>0</v>
      </c>
      <c r="O18" s="21">
        <v>0</v>
      </c>
      <c r="P18" s="75">
        <v>0</v>
      </c>
      <c r="Q18" s="21">
        <v>20.0</v>
      </c>
      <c r="R18" s="75">
        <v>7315419.4</v>
      </c>
      <c r="S18" s="21">
        <v>21.0</v>
      </c>
      <c r="T18" s="75">
        <v>7695163.16</v>
      </c>
      <c r="U18" s="21"/>
      <c r="V18" s="75"/>
    </row>
    <row r="19" spans="1:23" s="81" customFormat="1">
      <c r="A19" s="87">
        <v>17</v>
      </c>
      <c r="B19" s="77" t="s">
        <v>196</v>
      </c>
      <c r="C19" s="80">
        <v>10.0</v>
      </c>
      <c r="D19" s="75">
        <v>5047325.5</v>
      </c>
      <c r="E19" s="80">
        <v>0</v>
      </c>
      <c r="F19" s="75">
        <v>0</v>
      </c>
      <c r="G19" s="80">
        <v>0</v>
      </c>
      <c r="H19" s="75">
        <v>0</v>
      </c>
      <c r="I19" s="80">
        <v>0</v>
      </c>
      <c r="J19" s="75">
        <v>0</v>
      </c>
      <c r="K19" s="80">
        <v>0</v>
      </c>
      <c r="L19" s="75">
        <v>0</v>
      </c>
      <c r="M19" s="80">
        <v>0</v>
      </c>
      <c r="N19" s="75">
        <v>0</v>
      </c>
      <c r="O19" s="80">
        <v>0</v>
      </c>
      <c r="P19" s="75">
        <v>0</v>
      </c>
      <c r="Q19" s="80">
        <v>0.0</v>
      </c>
      <c r="R19" s="75">
        <v>0.0</v>
      </c>
      <c r="S19" s="80">
        <v>10.0</v>
      </c>
      <c r="T19" s="75">
        <v>5047325.5</v>
      </c>
      <c r="U19" s="21"/>
      <c r="V19" s="75"/>
    </row>
    <row r="20" spans="1:23" customHeight="1" ht="14.25" s="72" customFormat="1">
      <c r="A20" s="78" t="s">
        <v>197</v>
      </c>
      <c r="B20" s="78"/>
      <c r="C20" s="21"/>
      <c r="D20" s="75"/>
      <c r="E20" s="21"/>
      <c r="F20" s="75"/>
      <c r="G20" s="21"/>
      <c r="H20" s="75"/>
      <c r="I20" s="21"/>
      <c r="J20" s="75"/>
      <c r="K20" s="21"/>
      <c r="L20" s="75"/>
      <c r="M20" s="21"/>
      <c r="N20" s="75"/>
      <c r="O20" s="21"/>
      <c r="P20" s="75"/>
      <c r="Q20" s="21"/>
      <c r="R20" s="75"/>
      <c r="S20" s="21"/>
      <c r="T20" s="75"/>
      <c r="U20" s="21"/>
      <c r="V20" s="75"/>
    </row>
    <row r="21" spans="1:23" s="72" customFormat="1">
      <c r="A21" s="87">
        <v>27</v>
      </c>
      <c r="B21" s="77" t="s">
        <v>198</v>
      </c>
      <c r="C21" s="21">
        <v>16.0</v>
      </c>
      <c r="D21" s="75">
        <v>2307321.28</v>
      </c>
      <c r="E21" s="21">
        <v>0</v>
      </c>
      <c r="F21" s="75">
        <v>0</v>
      </c>
      <c r="G21" s="21">
        <v>0</v>
      </c>
      <c r="H21" s="75">
        <v>0</v>
      </c>
      <c r="I21" s="21">
        <v>0</v>
      </c>
      <c r="J21" s="75">
        <v>0</v>
      </c>
      <c r="K21" s="21">
        <v>0</v>
      </c>
      <c r="L21" s="75">
        <v>0</v>
      </c>
      <c r="M21" s="21">
        <v>0</v>
      </c>
      <c r="N21" s="75">
        <v>0</v>
      </c>
      <c r="O21" s="21">
        <v>0</v>
      </c>
      <c r="P21" s="75">
        <v>0</v>
      </c>
      <c r="Q21" s="21">
        <v>0</v>
      </c>
      <c r="R21" s="75">
        <v>0</v>
      </c>
      <c r="S21" s="21">
        <v>16.0</v>
      </c>
      <c r="T21" s="75">
        <v>2307321.28</v>
      </c>
      <c r="U21" s="21"/>
      <c r="V21" s="75"/>
    </row>
    <row r="22" spans="1:23" s="72" customFormat="1">
      <c r="A22" s="87">
        <v>28</v>
      </c>
      <c r="B22" s="77" t="s">
        <v>199</v>
      </c>
      <c r="C22" s="21">
        <v>0.0</v>
      </c>
      <c r="D22" s="75">
        <v>0.0</v>
      </c>
      <c r="E22" s="21">
        <v>0</v>
      </c>
      <c r="F22" s="75">
        <v>0</v>
      </c>
      <c r="G22" s="21">
        <v>0</v>
      </c>
      <c r="H22" s="75">
        <v>0</v>
      </c>
      <c r="I22" s="21">
        <v>0</v>
      </c>
      <c r="J22" s="75">
        <v>0</v>
      </c>
      <c r="K22" s="21">
        <v>0</v>
      </c>
      <c r="L22" s="75">
        <v>0</v>
      </c>
      <c r="M22" s="21">
        <v>0</v>
      </c>
      <c r="N22" s="75">
        <v>0</v>
      </c>
      <c r="O22" s="21">
        <v>0</v>
      </c>
      <c r="P22" s="75">
        <v>0</v>
      </c>
      <c r="Q22" s="21">
        <v>0</v>
      </c>
      <c r="R22" s="75">
        <v>0</v>
      </c>
      <c r="S22" s="21">
        <v>0.0</v>
      </c>
      <c r="T22" s="75">
        <v>0.0</v>
      </c>
      <c r="U22" s="21"/>
      <c r="V22" s="75"/>
    </row>
    <row r="23" spans="1:23" s="72" customFormat="1">
      <c r="A23" s="87">
        <v>28</v>
      </c>
      <c r="B23" s="77" t="s">
        <v>200</v>
      </c>
      <c r="C23" s="21">
        <v>0.0</v>
      </c>
      <c r="D23" s="75">
        <v>0.0</v>
      </c>
      <c r="E23" s="21">
        <v>0</v>
      </c>
      <c r="F23" s="75">
        <v>0</v>
      </c>
      <c r="G23" s="21">
        <v>0</v>
      </c>
      <c r="H23" s="75">
        <v>0</v>
      </c>
      <c r="I23" s="21">
        <v>0</v>
      </c>
      <c r="J23" s="75">
        <v>0</v>
      </c>
      <c r="K23" s="21">
        <v>0</v>
      </c>
      <c r="L23" s="75">
        <v>0</v>
      </c>
      <c r="M23" s="21">
        <v>0</v>
      </c>
      <c r="N23" s="75">
        <v>0</v>
      </c>
      <c r="O23" s="21">
        <v>0</v>
      </c>
      <c r="P23" s="75">
        <v>0</v>
      </c>
      <c r="Q23" s="21">
        <v>0</v>
      </c>
      <c r="R23" s="75">
        <v>0</v>
      </c>
      <c r="S23" s="21">
        <v>0.0</v>
      </c>
      <c r="T23" s="75">
        <v>0.0</v>
      </c>
      <c r="U23" s="21"/>
      <c r="V23" s="75"/>
    </row>
    <row r="24" spans="1:23" customHeight="1" ht="14.25" s="72" customFormat="1">
      <c r="A24" s="78" t="s">
        <v>201</v>
      </c>
      <c r="B24" s="78"/>
      <c r="C24" s="21"/>
      <c r="D24" s="75"/>
      <c r="E24" s="21"/>
      <c r="F24" s="75"/>
      <c r="G24" s="21"/>
      <c r="H24" s="75"/>
      <c r="I24" s="21"/>
      <c r="J24" s="75"/>
      <c r="K24" s="21"/>
      <c r="L24" s="75"/>
      <c r="M24" s="21"/>
      <c r="N24" s="75"/>
      <c r="O24" s="21"/>
      <c r="P24" s="75"/>
      <c r="Q24" s="21"/>
      <c r="R24" s="75"/>
      <c r="S24" s="21"/>
      <c r="T24" s="75"/>
      <c r="U24" s="21"/>
      <c r="V24" s="75"/>
    </row>
    <row r="25" spans="1:23" s="72" customFormat="1">
      <c r="A25" s="87">
        <v>42</v>
      </c>
      <c r="B25" s="77" t="s">
        <v>202</v>
      </c>
      <c r="C25" s="21">
        <v>28.0</v>
      </c>
      <c r="D25" s="75">
        <v>4781161.56</v>
      </c>
      <c r="E25" s="21">
        <v>2.0</v>
      </c>
      <c r="F25" s="75">
        <v>341511.54</v>
      </c>
      <c r="G25" s="21">
        <v>0</v>
      </c>
      <c r="H25" s="75">
        <v>0</v>
      </c>
      <c r="I25" s="21">
        <v>0</v>
      </c>
      <c r="J25" s="75">
        <v>0</v>
      </c>
      <c r="K25" s="21">
        <v>0</v>
      </c>
      <c r="L25" s="75">
        <v>0</v>
      </c>
      <c r="M25" s="21">
        <v>0</v>
      </c>
      <c r="N25" s="75">
        <v>0</v>
      </c>
      <c r="O25" s="21">
        <v>0</v>
      </c>
      <c r="P25" s="75">
        <v>0</v>
      </c>
      <c r="Q25" s="21">
        <v>0</v>
      </c>
      <c r="R25" s="75">
        <v>0</v>
      </c>
      <c r="S25" s="21">
        <v>30.0</v>
      </c>
      <c r="T25" s="75">
        <v>5122673.1</v>
      </c>
      <c r="U25" s="21"/>
      <c r="V25" s="75"/>
    </row>
    <row r="26" spans="1:23" customHeight="1" ht="14.25" s="72" customFormat="1">
      <c r="A26" s="78" t="s">
        <v>203</v>
      </c>
      <c r="B26" s="78"/>
      <c r="C26" s="21"/>
      <c r="D26" s="75"/>
      <c r="E26" s="21"/>
      <c r="F26" s="75"/>
      <c r="G26" s="21"/>
      <c r="H26" s="75"/>
      <c r="I26" s="21"/>
      <c r="J26" s="75"/>
      <c r="K26" s="21"/>
      <c r="L26" s="75"/>
      <c r="M26" s="21"/>
      <c r="N26" s="75"/>
      <c r="O26" s="21"/>
      <c r="P26" s="75"/>
      <c r="Q26" s="21"/>
      <c r="R26" s="75"/>
      <c r="S26" s="21"/>
      <c r="T26" s="75"/>
      <c r="U26" s="21"/>
      <c r="V26" s="75"/>
    </row>
    <row r="27" spans="1:23" s="72" customFormat="1">
      <c r="A27" s="87">
        <v>43</v>
      </c>
      <c r="B27" s="77" t="s">
        <v>204</v>
      </c>
      <c r="C27" s="21">
        <v>80.0</v>
      </c>
      <c r="D27" s="75">
        <v>16883325.6</v>
      </c>
      <c r="E27" s="21">
        <v>0</v>
      </c>
      <c r="F27" s="75">
        <v>0</v>
      </c>
      <c r="G27" s="21">
        <v>0</v>
      </c>
      <c r="H27" s="75">
        <v>0</v>
      </c>
      <c r="I27" s="21">
        <v>5.0</v>
      </c>
      <c r="J27" s="75">
        <v>1055207.85</v>
      </c>
      <c r="K27" s="21">
        <v>0</v>
      </c>
      <c r="L27" s="75">
        <v>0</v>
      </c>
      <c r="M27" s="21">
        <v>0</v>
      </c>
      <c r="N27" s="75">
        <v>0</v>
      </c>
      <c r="O27" s="21">
        <v>0</v>
      </c>
      <c r="P27" s="75">
        <v>0</v>
      </c>
      <c r="Q27" s="21">
        <v>180.0</v>
      </c>
      <c r="R27" s="75">
        <v>37987482.6</v>
      </c>
      <c r="S27" s="21">
        <v>265.0</v>
      </c>
      <c r="T27" s="75">
        <v>55926016.05</v>
      </c>
      <c r="U27" s="21"/>
      <c r="V27" s="75"/>
    </row>
    <row r="28" spans="1:23" s="72" customFormat="1">
      <c r="A28" s="87">
        <v>44</v>
      </c>
      <c r="B28" s="77" t="s">
        <v>204</v>
      </c>
      <c r="C28" s="21">
        <v>60.0</v>
      </c>
      <c r="D28" s="75">
        <v>14546638.8</v>
      </c>
      <c r="E28" s="21">
        <v>0</v>
      </c>
      <c r="F28" s="75">
        <v>0</v>
      </c>
      <c r="G28" s="21">
        <v>0</v>
      </c>
      <c r="H28" s="75">
        <v>0</v>
      </c>
      <c r="I28" s="21">
        <v>25.0</v>
      </c>
      <c r="J28" s="75">
        <v>6061099.5</v>
      </c>
      <c r="K28" s="21">
        <v>0</v>
      </c>
      <c r="L28" s="75">
        <v>0</v>
      </c>
      <c r="M28" s="21">
        <v>0</v>
      </c>
      <c r="N28" s="75">
        <v>0</v>
      </c>
      <c r="O28" s="21">
        <v>0</v>
      </c>
      <c r="P28" s="75">
        <v>0</v>
      </c>
      <c r="Q28" s="21">
        <v>50.0</v>
      </c>
      <c r="R28" s="75">
        <v>12122199.0</v>
      </c>
      <c r="S28" s="21">
        <v>135.0</v>
      </c>
      <c r="T28" s="75">
        <v>32729937.3</v>
      </c>
      <c r="U28" s="21"/>
      <c r="V28" s="75"/>
    </row>
    <row r="29" spans="1:23" s="72" customFormat="1">
      <c r="A29" s="87">
        <v>45</v>
      </c>
      <c r="B29" s="77" t="s">
        <v>204</v>
      </c>
      <c r="C29" s="21">
        <v>19.0</v>
      </c>
      <c r="D29" s="75">
        <v>5190069.45</v>
      </c>
      <c r="E29" s="21">
        <v>0</v>
      </c>
      <c r="F29" s="75">
        <v>0</v>
      </c>
      <c r="G29" s="21">
        <v>0</v>
      </c>
      <c r="H29" s="75">
        <v>0</v>
      </c>
      <c r="I29" s="21">
        <v>5.0</v>
      </c>
      <c r="J29" s="75">
        <v>1365807.75</v>
      </c>
      <c r="K29" s="21">
        <v>0</v>
      </c>
      <c r="L29" s="75">
        <v>0</v>
      </c>
      <c r="M29" s="21">
        <v>0</v>
      </c>
      <c r="N29" s="75">
        <v>0</v>
      </c>
      <c r="O29" s="21">
        <v>0</v>
      </c>
      <c r="P29" s="75">
        <v>0</v>
      </c>
      <c r="Q29" s="21">
        <v>10.0</v>
      </c>
      <c r="R29" s="75">
        <v>2731615.5</v>
      </c>
      <c r="S29" s="21">
        <v>34.0</v>
      </c>
      <c r="T29" s="75">
        <v>9287492.7</v>
      </c>
      <c r="U29" s="21"/>
      <c r="V29" s="75"/>
    </row>
    <row r="30" spans="1:23" s="72" customFormat="1">
      <c r="A30" s="87">
        <v>46</v>
      </c>
      <c r="B30" s="77" t="s">
        <v>204</v>
      </c>
      <c r="C30" s="21">
        <v>75.0</v>
      </c>
      <c r="D30" s="75">
        <v>11750456.25</v>
      </c>
      <c r="E30" s="21">
        <v>0</v>
      </c>
      <c r="F30" s="75">
        <v>0</v>
      </c>
      <c r="G30" s="21">
        <v>0</v>
      </c>
      <c r="H30" s="75">
        <v>0</v>
      </c>
      <c r="I30" s="21">
        <v>0</v>
      </c>
      <c r="J30" s="75">
        <v>0</v>
      </c>
      <c r="K30" s="21">
        <v>0</v>
      </c>
      <c r="L30" s="75">
        <v>0</v>
      </c>
      <c r="M30" s="21">
        <v>0</v>
      </c>
      <c r="N30" s="75">
        <v>0</v>
      </c>
      <c r="O30" s="21">
        <v>0</v>
      </c>
      <c r="P30" s="75">
        <v>0</v>
      </c>
      <c r="Q30" s="21">
        <v>50.0</v>
      </c>
      <c r="R30" s="75">
        <v>7833637.5</v>
      </c>
      <c r="S30" s="21">
        <v>125.0</v>
      </c>
      <c r="T30" s="75">
        <v>19584093.75</v>
      </c>
      <c r="U30" s="21"/>
      <c r="V30" s="75"/>
    </row>
    <row r="31" spans="1:23" s="72" customFormat="1">
      <c r="A31" s="87">
        <v>47</v>
      </c>
      <c r="B31" s="77" t="s">
        <v>204</v>
      </c>
      <c r="C31" s="21">
        <v>35.0</v>
      </c>
      <c r="D31" s="75">
        <v>6574655.15</v>
      </c>
      <c r="E31" s="21">
        <v>0</v>
      </c>
      <c r="F31" s="75">
        <v>0</v>
      </c>
      <c r="G31" s="21">
        <v>0</v>
      </c>
      <c r="H31" s="75">
        <v>0</v>
      </c>
      <c r="I31" s="21">
        <v>5.0</v>
      </c>
      <c r="J31" s="75">
        <v>939236.45</v>
      </c>
      <c r="K31" s="21">
        <v>0</v>
      </c>
      <c r="L31" s="75">
        <v>0</v>
      </c>
      <c r="M31" s="21">
        <v>0</v>
      </c>
      <c r="N31" s="75">
        <v>0</v>
      </c>
      <c r="O31" s="21">
        <v>0</v>
      </c>
      <c r="P31" s="75">
        <v>0</v>
      </c>
      <c r="Q31" s="21">
        <v>50.0</v>
      </c>
      <c r="R31" s="75">
        <v>9392364.5</v>
      </c>
      <c r="S31" s="21">
        <v>90.0</v>
      </c>
      <c r="T31" s="75">
        <v>16906256.1</v>
      </c>
      <c r="U31" s="21"/>
      <c r="V31" s="75"/>
    </row>
    <row r="32" spans="1:23" s="72" customFormat="1">
      <c r="A32" s="87">
        <v>48</v>
      </c>
      <c r="B32" s="77" t="s">
        <v>204</v>
      </c>
      <c r="C32" s="21">
        <v>19.0</v>
      </c>
      <c r="D32" s="75">
        <v>4390267.11</v>
      </c>
      <c r="E32" s="21">
        <v>0</v>
      </c>
      <c r="F32" s="75">
        <v>0</v>
      </c>
      <c r="G32" s="21">
        <v>0</v>
      </c>
      <c r="H32" s="75">
        <v>0</v>
      </c>
      <c r="I32" s="21">
        <v>0</v>
      </c>
      <c r="J32" s="75">
        <v>0</v>
      </c>
      <c r="K32" s="21">
        <v>0</v>
      </c>
      <c r="L32" s="75">
        <v>0</v>
      </c>
      <c r="M32" s="21">
        <v>0</v>
      </c>
      <c r="N32" s="75">
        <v>0</v>
      </c>
      <c r="O32" s="21">
        <v>0</v>
      </c>
      <c r="P32" s="75">
        <v>0</v>
      </c>
      <c r="Q32" s="21">
        <v>0</v>
      </c>
      <c r="R32" s="75">
        <v>0</v>
      </c>
      <c r="S32" s="21">
        <v>19.0</v>
      </c>
      <c r="T32" s="75">
        <v>4390267.11</v>
      </c>
      <c r="U32" s="21"/>
      <c r="V32" s="75"/>
    </row>
    <row r="33" spans="1:23" s="72" customFormat="1">
      <c r="A33" s="87">
        <v>49</v>
      </c>
      <c r="B33" s="77" t="s">
        <v>205</v>
      </c>
      <c r="C33" s="21">
        <v>30.0</v>
      </c>
      <c r="D33" s="75">
        <v>4195758.6</v>
      </c>
      <c r="E33" s="21">
        <v>0</v>
      </c>
      <c r="F33" s="75">
        <v>0</v>
      </c>
      <c r="G33" s="21">
        <v>0</v>
      </c>
      <c r="H33" s="75">
        <v>0</v>
      </c>
      <c r="I33" s="21">
        <v>60.0</v>
      </c>
      <c r="J33" s="75">
        <v>8391517.2</v>
      </c>
      <c r="K33" s="21">
        <v>0</v>
      </c>
      <c r="L33" s="75">
        <v>0</v>
      </c>
      <c r="M33" s="21">
        <v>0</v>
      </c>
      <c r="N33" s="75">
        <v>0</v>
      </c>
      <c r="O33" s="21">
        <v>0</v>
      </c>
      <c r="P33" s="75">
        <v>0</v>
      </c>
      <c r="Q33" s="21">
        <v>0</v>
      </c>
      <c r="R33" s="75">
        <v>0</v>
      </c>
      <c r="S33" s="21">
        <v>90.0</v>
      </c>
      <c r="T33" s="75">
        <v>12587275.8</v>
      </c>
      <c r="U33" s="21"/>
      <c r="V33" s="75"/>
    </row>
    <row r="34" spans="1:23" s="72" customFormat="1">
      <c r="A34" s="87">
        <v>50</v>
      </c>
      <c r="B34" s="77" t="s">
        <v>206</v>
      </c>
      <c r="C34" s="21">
        <v>10.0</v>
      </c>
      <c r="D34" s="75">
        <v>1657139.0</v>
      </c>
      <c r="E34" s="21">
        <v>0</v>
      </c>
      <c r="F34" s="75">
        <v>0</v>
      </c>
      <c r="G34" s="21">
        <v>0</v>
      </c>
      <c r="H34" s="75">
        <v>0</v>
      </c>
      <c r="I34" s="21">
        <v>40.0</v>
      </c>
      <c r="J34" s="75">
        <v>6628556.0</v>
      </c>
      <c r="K34" s="21">
        <v>0</v>
      </c>
      <c r="L34" s="75">
        <v>0</v>
      </c>
      <c r="M34" s="21">
        <v>0</v>
      </c>
      <c r="N34" s="75">
        <v>0</v>
      </c>
      <c r="O34" s="21">
        <v>0</v>
      </c>
      <c r="P34" s="75">
        <v>0</v>
      </c>
      <c r="Q34" s="21">
        <v>10.0</v>
      </c>
      <c r="R34" s="75">
        <v>1657139.0</v>
      </c>
      <c r="S34" s="21">
        <v>60.0</v>
      </c>
      <c r="T34" s="75">
        <v>9942834.0</v>
      </c>
      <c r="U34" s="21"/>
      <c r="V34" s="75"/>
    </row>
    <row r="35" spans="1:23" s="72" customFormat="1">
      <c r="A35" s="87">
        <v>51</v>
      </c>
      <c r="B35" s="77" t="s">
        <v>207</v>
      </c>
      <c r="C35" s="21">
        <v>5.0</v>
      </c>
      <c r="D35" s="75">
        <v>1026247.8</v>
      </c>
      <c r="E35" s="21">
        <v>0</v>
      </c>
      <c r="F35" s="75">
        <v>0</v>
      </c>
      <c r="G35" s="21">
        <v>0</v>
      </c>
      <c r="H35" s="75">
        <v>0</v>
      </c>
      <c r="I35" s="21">
        <v>20.0</v>
      </c>
      <c r="J35" s="75">
        <v>4104991.2</v>
      </c>
      <c r="K35" s="21">
        <v>0</v>
      </c>
      <c r="L35" s="75">
        <v>0</v>
      </c>
      <c r="M35" s="21">
        <v>0</v>
      </c>
      <c r="N35" s="75">
        <v>0</v>
      </c>
      <c r="O35" s="21">
        <v>0</v>
      </c>
      <c r="P35" s="75">
        <v>0</v>
      </c>
      <c r="Q35" s="21">
        <v>0</v>
      </c>
      <c r="R35" s="75">
        <v>0</v>
      </c>
      <c r="S35" s="21">
        <v>25.0</v>
      </c>
      <c r="T35" s="75">
        <v>5131239.0</v>
      </c>
      <c r="U35" s="21"/>
      <c r="V35" s="75"/>
    </row>
    <row r="36" spans="1:23" s="72" customFormat="1">
      <c r="A36" s="87">
        <v>52</v>
      </c>
      <c r="B36" s="77" t="s">
        <v>208</v>
      </c>
      <c r="C36" s="21">
        <v>0</v>
      </c>
      <c r="D36" s="75">
        <v>0</v>
      </c>
      <c r="E36" s="21">
        <v>0</v>
      </c>
      <c r="F36" s="75">
        <v>0</v>
      </c>
      <c r="G36" s="21">
        <v>0</v>
      </c>
      <c r="H36" s="75">
        <v>0</v>
      </c>
      <c r="I36" s="21">
        <v>15.0</v>
      </c>
      <c r="J36" s="75">
        <v>4359381.0</v>
      </c>
      <c r="K36" s="21">
        <v>0</v>
      </c>
      <c r="L36" s="75">
        <v>0</v>
      </c>
      <c r="M36" s="21">
        <v>0</v>
      </c>
      <c r="N36" s="75">
        <v>0</v>
      </c>
      <c r="O36" s="21">
        <v>0</v>
      </c>
      <c r="P36" s="75">
        <v>0</v>
      </c>
      <c r="Q36" s="21">
        <v>0</v>
      </c>
      <c r="R36" s="75">
        <v>0</v>
      </c>
      <c r="S36" s="21">
        <v>15.0</v>
      </c>
      <c r="T36" s="75">
        <v>4359381.0</v>
      </c>
      <c r="U36" s="21"/>
      <c r="V36" s="75"/>
    </row>
    <row r="37" spans="1:23" s="72" customFormat="1">
      <c r="A37" s="87">
        <v>53</v>
      </c>
      <c r="B37" s="77" t="s">
        <v>209</v>
      </c>
      <c r="C37" s="21">
        <v>0</v>
      </c>
      <c r="D37" s="75">
        <v>0</v>
      </c>
      <c r="E37" s="21">
        <v>0</v>
      </c>
      <c r="F37" s="75">
        <v>0</v>
      </c>
      <c r="G37" s="21">
        <v>0</v>
      </c>
      <c r="H37" s="75">
        <v>0</v>
      </c>
      <c r="I37" s="21">
        <v>30.0</v>
      </c>
      <c r="J37" s="75">
        <v>9502024.5</v>
      </c>
      <c r="K37" s="21">
        <v>0</v>
      </c>
      <c r="L37" s="75">
        <v>0</v>
      </c>
      <c r="M37" s="21">
        <v>0</v>
      </c>
      <c r="N37" s="75">
        <v>0</v>
      </c>
      <c r="O37" s="21">
        <v>0</v>
      </c>
      <c r="P37" s="75">
        <v>0</v>
      </c>
      <c r="Q37" s="21">
        <v>0</v>
      </c>
      <c r="R37" s="75">
        <v>0</v>
      </c>
      <c r="S37" s="21">
        <v>30.0</v>
      </c>
      <c r="T37" s="75">
        <v>9502024.5</v>
      </c>
      <c r="U37" s="21"/>
      <c r="V37" s="75"/>
    </row>
    <row r="38" spans="1:23" s="72" customFormat="1">
      <c r="A38" s="87">
        <v>54</v>
      </c>
      <c r="B38" s="77" t="s">
        <v>210</v>
      </c>
      <c r="C38" s="21">
        <v>0</v>
      </c>
      <c r="D38" s="75">
        <v>0</v>
      </c>
      <c r="E38" s="21">
        <v>0</v>
      </c>
      <c r="F38" s="75">
        <v>0</v>
      </c>
      <c r="G38" s="21">
        <v>0</v>
      </c>
      <c r="H38" s="75">
        <v>0</v>
      </c>
      <c r="I38" s="21">
        <v>5.0</v>
      </c>
      <c r="J38" s="75">
        <v>1737833.8</v>
      </c>
      <c r="K38" s="21">
        <v>0</v>
      </c>
      <c r="L38" s="75">
        <v>0</v>
      </c>
      <c r="M38" s="21">
        <v>0</v>
      </c>
      <c r="N38" s="75">
        <v>0</v>
      </c>
      <c r="O38" s="21">
        <v>0</v>
      </c>
      <c r="P38" s="75">
        <v>0</v>
      </c>
      <c r="Q38" s="21">
        <v>0</v>
      </c>
      <c r="R38" s="75">
        <v>0</v>
      </c>
      <c r="S38" s="21">
        <v>5.0</v>
      </c>
      <c r="T38" s="75">
        <v>1737833.8</v>
      </c>
      <c r="U38" s="21"/>
      <c r="V38" s="75"/>
    </row>
    <row r="39" spans="1:23" s="72" customFormat="1">
      <c r="A39" s="87">
        <v>55</v>
      </c>
      <c r="B39" s="77" t="s">
        <v>211</v>
      </c>
      <c r="C39" s="21">
        <v>0</v>
      </c>
      <c r="D39" s="75">
        <v>0</v>
      </c>
      <c r="E39" s="21">
        <v>0</v>
      </c>
      <c r="F39" s="75">
        <v>0</v>
      </c>
      <c r="G39" s="21">
        <v>0</v>
      </c>
      <c r="H39" s="75">
        <v>0</v>
      </c>
      <c r="I39" s="21">
        <v>65.0</v>
      </c>
      <c r="J39" s="75">
        <v>11325802.15</v>
      </c>
      <c r="K39" s="21">
        <v>0</v>
      </c>
      <c r="L39" s="75">
        <v>0</v>
      </c>
      <c r="M39" s="21">
        <v>0</v>
      </c>
      <c r="N39" s="75">
        <v>0</v>
      </c>
      <c r="O39" s="21">
        <v>0</v>
      </c>
      <c r="P39" s="75">
        <v>0</v>
      </c>
      <c r="Q39" s="21">
        <v>0</v>
      </c>
      <c r="R39" s="75">
        <v>0</v>
      </c>
      <c r="S39" s="21">
        <v>65.0</v>
      </c>
      <c r="T39" s="75">
        <v>11325802.15</v>
      </c>
      <c r="U39" s="21"/>
      <c r="V39" s="75"/>
    </row>
    <row r="40" spans="1:23" s="72" customFormat="1">
      <c r="A40" s="87">
        <v>57</v>
      </c>
      <c r="B40" s="77" t="s">
        <v>212</v>
      </c>
      <c r="C40" s="21">
        <v>0</v>
      </c>
      <c r="D40" s="75">
        <v>0</v>
      </c>
      <c r="E40" s="21">
        <v>0</v>
      </c>
      <c r="F40" s="75">
        <v>0</v>
      </c>
      <c r="G40" s="21">
        <v>0</v>
      </c>
      <c r="H40" s="75">
        <v>0</v>
      </c>
      <c r="I40" s="21">
        <v>125.0</v>
      </c>
      <c r="J40" s="75">
        <v>33327966.25</v>
      </c>
      <c r="K40" s="21">
        <v>0</v>
      </c>
      <c r="L40" s="75">
        <v>0</v>
      </c>
      <c r="M40" s="21">
        <v>0</v>
      </c>
      <c r="N40" s="75">
        <v>0</v>
      </c>
      <c r="O40" s="21">
        <v>0</v>
      </c>
      <c r="P40" s="75">
        <v>0</v>
      </c>
      <c r="Q40" s="21">
        <v>0</v>
      </c>
      <c r="R40" s="75">
        <v>0</v>
      </c>
      <c r="S40" s="21">
        <v>125.0</v>
      </c>
      <c r="T40" s="75">
        <v>33327966.25</v>
      </c>
      <c r="U40" s="21"/>
      <c r="V40" s="75"/>
    </row>
    <row r="41" spans="1:23" s="72" customFormat="1">
      <c r="A41" s="87">
        <v>58</v>
      </c>
      <c r="B41" s="77" t="s">
        <v>213</v>
      </c>
      <c r="C41" s="21">
        <v>27.0</v>
      </c>
      <c r="D41" s="75">
        <v>22486215.31</v>
      </c>
      <c r="E41" s="21">
        <v>0</v>
      </c>
      <c r="F41" s="75">
        <v>0</v>
      </c>
      <c r="G41" s="21">
        <v>0</v>
      </c>
      <c r="H41" s="75">
        <v>0</v>
      </c>
      <c r="I41" s="21">
        <v>0</v>
      </c>
      <c r="J41" s="75">
        <v>0</v>
      </c>
      <c r="K41" s="21">
        <v>0</v>
      </c>
      <c r="L41" s="75">
        <v>0</v>
      </c>
      <c r="M41" s="21">
        <v>0</v>
      </c>
      <c r="N41" s="75">
        <v>0</v>
      </c>
      <c r="O41" s="21">
        <v>0</v>
      </c>
      <c r="P41" s="75">
        <v>0</v>
      </c>
      <c r="Q41" s="21">
        <v>40.0</v>
      </c>
      <c r="R41" s="75">
        <v>33094402.0</v>
      </c>
      <c r="S41" s="21">
        <v>67.0</v>
      </c>
      <c r="T41" s="75">
        <v>55580617.31</v>
      </c>
      <c r="U41" s="21"/>
      <c r="V41" s="75"/>
    </row>
    <row r="42" spans="1:23" s="72" customFormat="1">
      <c r="A42" s="87">
        <v>60</v>
      </c>
      <c r="B42" s="77" t="s">
        <v>214</v>
      </c>
      <c r="C42" s="21">
        <v>0</v>
      </c>
      <c r="D42" s="75">
        <v>0</v>
      </c>
      <c r="E42" s="21">
        <v>0</v>
      </c>
      <c r="F42" s="75">
        <v>0</v>
      </c>
      <c r="G42" s="21">
        <v>0</v>
      </c>
      <c r="H42" s="75">
        <v>0</v>
      </c>
      <c r="I42" s="21">
        <v>50.0</v>
      </c>
      <c r="J42" s="75">
        <v>20053665.0</v>
      </c>
      <c r="K42" s="21">
        <v>0</v>
      </c>
      <c r="L42" s="75">
        <v>0</v>
      </c>
      <c r="M42" s="21">
        <v>0</v>
      </c>
      <c r="N42" s="75">
        <v>0</v>
      </c>
      <c r="O42" s="21">
        <v>0</v>
      </c>
      <c r="P42" s="75">
        <v>0</v>
      </c>
      <c r="Q42" s="21">
        <v>0</v>
      </c>
      <c r="R42" s="75">
        <v>0</v>
      </c>
      <c r="S42" s="21">
        <v>50.0</v>
      </c>
      <c r="T42" s="75">
        <v>20053665.0</v>
      </c>
      <c r="U42" s="21"/>
      <c r="V42" s="75"/>
    </row>
    <row r="43" spans="1:23" customHeight="1" ht="14.25" s="72" customFormat="1">
      <c r="A43" s="78" t="s">
        <v>215</v>
      </c>
      <c r="B43" s="78"/>
      <c r="C43" s="21"/>
      <c r="D43" s="75"/>
      <c r="E43" s="21"/>
      <c r="F43" s="75"/>
      <c r="G43" s="21"/>
      <c r="H43" s="75"/>
      <c r="I43" s="21"/>
      <c r="J43" s="75"/>
      <c r="K43" s="21"/>
      <c r="L43" s="75"/>
      <c r="M43" s="21"/>
      <c r="N43" s="75"/>
      <c r="O43" s="21"/>
      <c r="P43" s="75"/>
      <c r="Q43" s="21"/>
      <c r="R43" s="75"/>
      <c r="S43" s="21"/>
      <c r="T43" s="75"/>
      <c r="U43" s="21"/>
      <c r="V43" s="75"/>
    </row>
    <row r="44" spans="1:23" s="72" customFormat="1">
      <c r="A44" s="87">
        <v>65</v>
      </c>
      <c r="B44" s="77" t="s">
        <v>216</v>
      </c>
      <c r="C44" s="21">
        <v>8.0</v>
      </c>
      <c r="D44" s="75">
        <v>1439655.36</v>
      </c>
      <c r="E44" s="21">
        <v>0</v>
      </c>
      <c r="F44" s="75">
        <v>0</v>
      </c>
      <c r="G44" s="21">
        <v>0</v>
      </c>
      <c r="H44" s="75">
        <v>0</v>
      </c>
      <c r="I44" s="21">
        <v>0</v>
      </c>
      <c r="J44" s="75">
        <v>0</v>
      </c>
      <c r="K44" s="21">
        <v>0</v>
      </c>
      <c r="L44" s="75">
        <v>0</v>
      </c>
      <c r="M44" s="21">
        <v>0</v>
      </c>
      <c r="N44" s="75">
        <v>0</v>
      </c>
      <c r="O44" s="21">
        <v>0</v>
      </c>
      <c r="P44" s="75">
        <v>0</v>
      </c>
      <c r="Q44" s="21">
        <v>0</v>
      </c>
      <c r="R44" s="75">
        <v>0</v>
      </c>
      <c r="S44" s="21">
        <v>8.0</v>
      </c>
      <c r="T44" s="75">
        <v>1439655.36</v>
      </c>
      <c r="U44" s="21"/>
      <c r="V44" s="75"/>
    </row>
    <row r="45" spans="1:23" s="72" customFormat="1">
      <c r="A45" s="87">
        <v>66</v>
      </c>
      <c r="B45" s="77" t="s">
        <v>217</v>
      </c>
      <c r="C45" s="21">
        <v>2.0</v>
      </c>
      <c r="D45" s="75">
        <v>624693.44</v>
      </c>
      <c r="E45" s="21">
        <v>0</v>
      </c>
      <c r="F45" s="75">
        <v>0</v>
      </c>
      <c r="G45" s="21">
        <v>0</v>
      </c>
      <c r="H45" s="75">
        <v>0</v>
      </c>
      <c r="I45" s="21">
        <v>0</v>
      </c>
      <c r="J45" s="75">
        <v>0</v>
      </c>
      <c r="K45" s="21">
        <v>0</v>
      </c>
      <c r="L45" s="75">
        <v>0</v>
      </c>
      <c r="M45" s="21">
        <v>0</v>
      </c>
      <c r="N45" s="75">
        <v>0</v>
      </c>
      <c r="O45" s="21">
        <v>0</v>
      </c>
      <c r="P45" s="75">
        <v>0</v>
      </c>
      <c r="Q45" s="21">
        <v>0</v>
      </c>
      <c r="R45" s="75">
        <v>0</v>
      </c>
      <c r="S45" s="21">
        <v>2.0</v>
      </c>
      <c r="T45" s="75">
        <v>624693.44</v>
      </c>
      <c r="U45" s="21"/>
      <c r="V45" s="75"/>
    </row>
    <row r="46" spans="1:23" customHeight="1" ht="14.25" s="72" customFormat="1">
      <c r="A46" s="78" t="s">
        <v>218</v>
      </c>
      <c r="B46" s="78"/>
      <c r="C46" s="21"/>
      <c r="D46" s="75"/>
      <c r="E46" s="21"/>
      <c r="F46" s="75"/>
      <c r="G46" s="21"/>
      <c r="H46" s="75"/>
      <c r="I46" s="21"/>
      <c r="J46" s="75"/>
      <c r="K46" s="21"/>
      <c r="L46" s="75"/>
      <c r="M46" s="21"/>
      <c r="N46" s="75"/>
      <c r="O46" s="21"/>
      <c r="P46" s="75"/>
      <c r="Q46" s="21"/>
      <c r="R46" s="75"/>
      <c r="S46" s="21"/>
      <c r="T46" s="75"/>
      <c r="U46" s="21"/>
      <c r="V46" s="75"/>
    </row>
    <row r="47" spans="1:23" s="72" customFormat="1">
      <c r="A47" s="87">
        <v>74</v>
      </c>
      <c r="B47" s="77" t="s">
        <v>219</v>
      </c>
      <c r="C47" s="21">
        <v>8.0</v>
      </c>
      <c r="D47" s="75">
        <v>967258.16</v>
      </c>
      <c r="E47" s="21">
        <v>5.0</v>
      </c>
      <c r="F47" s="75">
        <v>604536.35</v>
      </c>
      <c r="G47" s="21">
        <v>0</v>
      </c>
      <c r="H47" s="75">
        <v>0</v>
      </c>
      <c r="I47" s="21">
        <v>0</v>
      </c>
      <c r="J47" s="75">
        <v>0</v>
      </c>
      <c r="K47" s="21">
        <v>0</v>
      </c>
      <c r="L47" s="75">
        <v>0</v>
      </c>
      <c r="M47" s="21">
        <v>0</v>
      </c>
      <c r="N47" s="75">
        <v>0</v>
      </c>
      <c r="O47" s="21">
        <v>0</v>
      </c>
      <c r="P47" s="75">
        <v>0</v>
      </c>
      <c r="Q47" s="21">
        <v>0</v>
      </c>
      <c r="R47" s="75">
        <v>0</v>
      </c>
      <c r="S47" s="21">
        <v>13.0</v>
      </c>
      <c r="T47" s="75">
        <v>1571794.51</v>
      </c>
      <c r="U47" s="21"/>
      <c r="V47" s="75"/>
    </row>
    <row r="48" spans="1:23" s="72" customFormat="1">
      <c r="A48" s="87">
        <v>74</v>
      </c>
      <c r="B48" s="77" t="s">
        <v>220</v>
      </c>
      <c r="C48" s="21">
        <v>0.0</v>
      </c>
      <c r="D48" s="75">
        <v>0.0</v>
      </c>
      <c r="E48" s="21">
        <v>0</v>
      </c>
      <c r="F48" s="75">
        <v>0</v>
      </c>
      <c r="G48" s="21">
        <v>0</v>
      </c>
      <c r="H48" s="75">
        <v>0</v>
      </c>
      <c r="I48" s="21">
        <v>0</v>
      </c>
      <c r="J48" s="75">
        <v>0</v>
      </c>
      <c r="K48" s="21">
        <v>0</v>
      </c>
      <c r="L48" s="75">
        <v>0</v>
      </c>
      <c r="M48" s="21">
        <v>0</v>
      </c>
      <c r="N48" s="75">
        <v>0</v>
      </c>
      <c r="O48" s="21">
        <v>0</v>
      </c>
      <c r="P48" s="75">
        <v>0</v>
      </c>
      <c r="Q48" s="21">
        <v>0</v>
      </c>
      <c r="R48" s="75">
        <v>0</v>
      </c>
      <c r="S48" s="21">
        <v>0.0</v>
      </c>
      <c r="T48" s="75">
        <v>0.0</v>
      </c>
      <c r="U48" s="21"/>
      <c r="V48" s="75"/>
    </row>
    <row r="49" spans="1:23" s="72" customFormat="1">
      <c r="A49" s="87">
        <v>74</v>
      </c>
      <c r="B49" s="77" t="s">
        <v>221</v>
      </c>
      <c r="C49" s="21">
        <v>0</v>
      </c>
      <c r="D49" s="75">
        <v>0</v>
      </c>
      <c r="E49" s="21">
        <v>5.0</v>
      </c>
      <c r="F49" s="75">
        <v>604536.35</v>
      </c>
      <c r="G49" s="21">
        <v>0</v>
      </c>
      <c r="H49" s="75">
        <v>0</v>
      </c>
      <c r="I49" s="21">
        <v>0</v>
      </c>
      <c r="J49" s="75">
        <v>0</v>
      </c>
      <c r="K49" s="21">
        <v>0</v>
      </c>
      <c r="L49" s="75">
        <v>0</v>
      </c>
      <c r="M49" s="21">
        <v>0</v>
      </c>
      <c r="N49" s="75">
        <v>0</v>
      </c>
      <c r="O49" s="21">
        <v>0</v>
      </c>
      <c r="P49" s="75">
        <v>0</v>
      </c>
      <c r="Q49" s="21">
        <v>0</v>
      </c>
      <c r="R49" s="75">
        <v>0</v>
      </c>
      <c r="S49" s="21">
        <v>5.0</v>
      </c>
      <c r="T49" s="75">
        <v>604536.35</v>
      </c>
      <c r="U49" s="21"/>
      <c r="V49" s="75"/>
    </row>
    <row r="50" spans="1:23" s="72" customFormat="1">
      <c r="A50" s="87">
        <v>75</v>
      </c>
      <c r="B50" s="77" t="s">
        <v>222</v>
      </c>
      <c r="C50" s="21">
        <v>2.0</v>
      </c>
      <c r="D50" s="75">
        <v>357891.64</v>
      </c>
      <c r="E50" s="21">
        <v>0</v>
      </c>
      <c r="F50" s="75">
        <v>0</v>
      </c>
      <c r="G50" s="21">
        <v>0</v>
      </c>
      <c r="H50" s="75">
        <v>0</v>
      </c>
      <c r="I50" s="21">
        <v>0</v>
      </c>
      <c r="J50" s="75">
        <v>0</v>
      </c>
      <c r="K50" s="21">
        <v>0</v>
      </c>
      <c r="L50" s="75">
        <v>0</v>
      </c>
      <c r="M50" s="21">
        <v>0</v>
      </c>
      <c r="N50" s="75">
        <v>0</v>
      </c>
      <c r="O50" s="21">
        <v>0</v>
      </c>
      <c r="P50" s="75">
        <v>0</v>
      </c>
      <c r="Q50" s="21">
        <v>0</v>
      </c>
      <c r="R50" s="75">
        <v>0</v>
      </c>
      <c r="S50" s="21">
        <v>2.0</v>
      </c>
      <c r="T50" s="75">
        <v>357891.64</v>
      </c>
      <c r="U50" s="21"/>
      <c r="V50" s="75"/>
    </row>
    <row r="51" spans="1:23" customHeight="1" ht="14.25" s="72" customFormat="1">
      <c r="A51" s="78" t="s">
        <v>223</v>
      </c>
      <c r="B51" s="78"/>
      <c r="C51" s="21"/>
      <c r="D51" s="75"/>
      <c r="E51" s="21"/>
      <c r="F51" s="75"/>
      <c r="G51" s="21"/>
      <c r="H51" s="75"/>
      <c r="I51" s="21"/>
      <c r="J51" s="75"/>
      <c r="K51" s="21"/>
      <c r="L51" s="75"/>
      <c r="M51" s="21"/>
      <c r="N51" s="75"/>
      <c r="O51" s="21"/>
      <c r="P51" s="75"/>
      <c r="Q51" s="21"/>
      <c r="R51" s="75"/>
      <c r="S51" s="21"/>
      <c r="T51" s="75"/>
      <c r="U51" s="21"/>
      <c r="V51" s="75"/>
    </row>
    <row r="52" spans="1:23" s="72" customFormat="1">
      <c r="A52" s="87">
        <v>77</v>
      </c>
      <c r="B52" s="77" t="s">
        <v>224</v>
      </c>
      <c r="C52" s="21">
        <v>1.0</v>
      </c>
      <c r="D52" s="75">
        <v>209092.01</v>
      </c>
      <c r="E52" s="21">
        <v>0</v>
      </c>
      <c r="F52" s="75">
        <v>0</v>
      </c>
      <c r="G52" s="21">
        <v>0</v>
      </c>
      <c r="H52" s="75">
        <v>0</v>
      </c>
      <c r="I52" s="21">
        <v>0</v>
      </c>
      <c r="J52" s="75">
        <v>0</v>
      </c>
      <c r="K52" s="21">
        <v>0</v>
      </c>
      <c r="L52" s="75">
        <v>0</v>
      </c>
      <c r="M52" s="21">
        <v>0</v>
      </c>
      <c r="N52" s="75">
        <v>0</v>
      </c>
      <c r="O52" s="21">
        <v>0</v>
      </c>
      <c r="P52" s="75">
        <v>0</v>
      </c>
      <c r="Q52" s="21">
        <v>0</v>
      </c>
      <c r="R52" s="75">
        <v>0</v>
      </c>
      <c r="S52" s="21">
        <v>1.0</v>
      </c>
      <c r="T52" s="75">
        <v>209092.01</v>
      </c>
      <c r="U52" s="21"/>
      <c r="V52" s="75"/>
    </row>
    <row r="53" spans="1:23" s="72" customFormat="1">
      <c r="A53" s="87">
        <v>77</v>
      </c>
      <c r="B53" s="77" t="s">
        <v>225</v>
      </c>
      <c r="C53" s="21">
        <v>4.0</v>
      </c>
      <c r="D53" s="75">
        <v>836368.04</v>
      </c>
      <c r="E53" s="21">
        <v>0</v>
      </c>
      <c r="F53" s="75">
        <v>0</v>
      </c>
      <c r="G53" s="21">
        <v>0</v>
      </c>
      <c r="H53" s="75">
        <v>0</v>
      </c>
      <c r="I53" s="21">
        <v>0</v>
      </c>
      <c r="J53" s="75">
        <v>0</v>
      </c>
      <c r="K53" s="21">
        <v>0</v>
      </c>
      <c r="L53" s="75">
        <v>0</v>
      </c>
      <c r="M53" s="21">
        <v>0</v>
      </c>
      <c r="N53" s="75">
        <v>0</v>
      </c>
      <c r="O53" s="21">
        <v>0</v>
      </c>
      <c r="P53" s="75">
        <v>0</v>
      </c>
      <c r="Q53" s="21">
        <v>0</v>
      </c>
      <c r="R53" s="75">
        <v>0</v>
      </c>
      <c r="S53" s="21">
        <v>4.0</v>
      </c>
      <c r="T53" s="75">
        <v>836368.04</v>
      </c>
      <c r="U53" s="21"/>
      <c r="V53" s="75"/>
    </row>
    <row r="54" spans="1:23" s="72" customFormat="1">
      <c r="A54" s="87">
        <v>77</v>
      </c>
      <c r="B54" s="77" t="s">
        <v>226</v>
      </c>
      <c r="C54" s="21">
        <v>5.0</v>
      </c>
      <c r="D54" s="75">
        <v>1045460.05</v>
      </c>
      <c r="E54" s="21">
        <v>0</v>
      </c>
      <c r="F54" s="75">
        <v>0</v>
      </c>
      <c r="G54" s="21">
        <v>0</v>
      </c>
      <c r="H54" s="75">
        <v>0</v>
      </c>
      <c r="I54" s="21">
        <v>0</v>
      </c>
      <c r="J54" s="75">
        <v>0</v>
      </c>
      <c r="K54" s="21">
        <v>0</v>
      </c>
      <c r="L54" s="75">
        <v>0</v>
      </c>
      <c r="M54" s="21">
        <v>0</v>
      </c>
      <c r="N54" s="75">
        <v>0</v>
      </c>
      <c r="O54" s="21">
        <v>0</v>
      </c>
      <c r="P54" s="75">
        <v>0</v>
      </c>
      <c r="Q54" s="21">
        <v>0</v>
      </c>
      <c r="R54" s="75">
        <v>0</v>
      </c>
      <c r="S54" s="21">
        <v>5.0</v>
      </c>
      <c r="T54" s="75">
        <v>1045460.05</v>
      </c>
      <c r="U54" s="21"/>
      <c r="V54" s="75"/>
    </row>
    <row r="55" spans="1:23" customHeight="1" ht="14.25" s="72" customFormat="1">
      <c r="A55" s="78" t="s">
        <v>227</v>
      </c>
      <c r="B55" s="78"/>
      <c r="C55" s="21"/>
      <c r="D55" s="75"/>
      <c r="E55" s="21"/>
      <c r="F55" s="75"/>
      <c r="G55" s="21"/>
      <c r="H55" s="75"/>
      <c r="I55" s="21"/>
      <c r="J55" s="75"/>
      <c r="K55" s="21"/>
      <c r="L55" s="75"/>
      <c r="M55" s="21"/>
      <c r="N55" s="75"/>
      <c r="O55" s="21"/>
      <c r="P55" s="75"/>
      <c r="Q55" s="21"/>
      <c r="R55" s="75"/>
      <c r="S55" s="21"/>
      <c r="T55" s="75"/>
      <c r="U55" s="21"/>
      <c r="V55" s="75"/>
    </row>
    <row r="56" spans="1:23" s="72" customFormat="1">
      <c r="A56" s="87">
        <v>10</v>
      </c>
      <c r="B56" s="77" t="s">
        <v>228</v>
      </c>
      <c r="C56" s="21">
        <v>3.0</v>
      </c>
      <c r="D56" s="75">
        <v>2109487.86</v>
      </c>
      <c r="E56" s="21">
        <v>0</v>
      </c>
      <c r="F56" s="75">
        <v>0</v>
      </c>
      <c r="G56" s="21">
        <v>0</v>
      </c>
      <c r="H56" s="75">
        <v>0</v>
      </c>
      <c r="I56" s="21">
        <v>0</v>
      </c>
      <c r="J56" s="75">
        <v>0</v>
      </c>
      <c r="K56" s="21">
        <v>0</v>
      </c>
      <c r="L56" s="75">
        <v>0</v>
      </c>
      <c r="M56" s="21">
        <v>0</v>
      </c>
      <c r="N56" s="75">
        <v>0</v>
      </c>
      <c r="O56" s="21">
        <v>0</v>
      </c>
      <c r="P56" s="75">
        <v>0</v>
      </c>
      <c r="Q56" s="21">
        <v>0</v>
      </c>
      <c r="R56" s="75">
        <v>0</v>
      </c>
      <c r="S56" s="21">
        <v>3.0</v>
      </c>
      <c r="T56" s="75">
        <v>2109487.86</v>
      </c>
      <c r="U56" s="21"/>
      <c r="V56" s="75"/>
    </row>
    <row r="57" spans="1:23" s="72" customFormat="1">
      <c r="A57" s="87">
        <v>11</v>
      </c>
      <c r="B57" s="77" t="s">
        <v>229</v>
      </c>
      <c r="C57" s="21">
        <v>3.0</v>
      </c>
      <c r="D57" s="75">
        <v>5990999.19</v>
      </c>
      <c r="E57" s="21">
        <v>0</v>
      </c>
      <c r="F57" s="75">
        <v>0</v>
      </c>
      <c r="G57" s="21">
        <v>0</v>
      </c>
      <c r="H57" s="75">
        <v>0</v>
      </c>
      <c r="I57" s="21">
        <v>0</v>
      </c>
      <c r="J57" s="75">
        <v>0</v>
      </c>
      <c r="K57" s="21">
        <v>0</v>
      </c>
      <c r="L57" s="75">
        <v>0</v>
      </c>
      <c r="M57" s="21">
        <v>0</v>
      </c>
      <c r="N57" s="75">
        <v>0</v>
      </c>
      <c r="O57" s="21">
        <v>0</v>
      </c>
      <c r="P57" s="75">
        <v>0</v>
      </c>
      <c r="Q57" s="21">
        <v>0</v>
      </c>
      <c r="R57" s="75">
        <v>0</v>
      </c>
      <c r="S57" s="21">
        <v>3.0</v>
      </c>
      <c r="T57" s="75">
        <v>5990999.19</v>
      </c>
      <c r="U57" s="21"/>
      <c r="V57" s="75"/>
    </row>
    <row r="58" spans="1:23" customHeight="1" ht="14.25" s="72" customFormat="1">
      <c r="A58" s="78" t="s">
        <v>117</v>
      </c>
      <c r="B58" s="78"/>
      <c r="C58" s="21"/>
      <c r="D58" s="75"/>
      <c r="E58" s="21"/>
      <c r="F58" s="75"/>
      <c r="G58" s="21"/>
      <c r="H58" s="75"/>
      <c r="I58" s="21"/>
      <c r="J58" s="75"/>
      <c r="K58" s="21"/>
      <c r="L58" s="75"/>
      <c r="M58" s="21"/>
      <c r="N58" s="75"/>
      <c r="O58" s="21"/>
      <c r="P58" s="75"/>
      <c r="Q58" s="21"/>
      <c r="R58" s="75"/>
      <c r="S58" s="21"/>
      <c r="T58" s="75"/>
      <c r="U58" s="21"/>
      <c r="V58" s="75"/>
    </row>
    <row r="59" spans="1:23" s="72" customFormat="1">
      <c r="A59" s="87">
        <v>80</v>
      </c>
      <c r="B59" s="77" t="s">
        <v>230</v>
      </c>
      <c r="C59" s="21">
        <v>2.0</v>
      </c>
      <c r="D59" s="75">
        <v>466216.04</v>
      </c>
      <c r="E59" s="21">
        <v>0</v>
      </c>
      <c r="F59" s="75">
        <v>0</v>
      </c>
      <c r="G59" s="21">
        <v>0</v>
      </c>
      <c r="H59" s="75">
        <v>0</v>
      </c>
      <c r="I59" s="21">
        <v>0</v>
      </c>
      <c r="J59" s="75">
        <v>0</v>
      </c>
      <c r="K59" s="21">
        <v>0</v>
      </c>
      <c r="L59" s="75">
        <v>0</v>
      </c>
      <c r="M59" s="21">
        <v>0</v>
      </c>
      <c r="N59" s="75">
        <v>0</v>
      </c>
      <c r="O59" s="21">
        <v>0</v>
      </c>
      <c r="P59" s="75">
        <v>0</v>
      </c>
      <c r="Q59" s="21">
        <v>0</v>
      </c>
      <c r="R59" s="75">
        <v>0</v>
      </c>
      <c r="S59" s="21">
        <v>2.0</v>
      </c>
      <c r="T59" s="75">
        <v>466216.04</v>
      </c>
      <c r="U59" s="21"/>
      <c r="V59" s="75"/>
    </row>
    <row r="60" spans="1:23" customHeight="1" ht="14.25" s="72" customFormat="1">
      <c r="A60" s="78" t="s">
        <v>231</v>
      </c>
      <c r="B60" s="78"/>
      <c r="C60" s="21"/>
      <c r="D60" s="75"/>
      <c r="E60" s="21"/>
      <c r="F60" s="75"/>
      <c r="G60" s="21"/>
      <c r="H60" s="75"/>
      <c r="I60" s="21"/>
      <c r="J60" s="75"/>
      <c r="K60" s="21"/>
      <c r="L60" s="75"/>
      <c r="M60" s="21"/>
      <c r="N60" s="75"/>
      <c r="O60" s="21"/>
      <c r="P60" s="75"/>
      <c r="Q60" s="21"/>
      <c r="R60" s="75"/>
      <c r="S60" s="21"/>
      <c r="T60" s="75"/>
      <c r="U60" s="21"/>
      <c r="V60" s="75"/>
    </row>
    <row r="61" spans="1:23" s="72" customFormat="1">
      <c r="A61" s="87">
        <v>18</v>
      </c>
      <c r="B61" s="77" t="s">
        <v>232</v>
      </c>
      <c r="C61" s="21">
        <v>0</v>
      </c>
      <c r="D61" s="75">
        <v>0</v>
      </c>
      <c r="E61" s="21">
        <v>2.0</v>
      </c>
      <c r="F61" s="75">
        <v>629375.0</v>
      </c>
      <c r="G61" s="21">
        <v>6.0</v>
      </c>
      <c r="H61" s="75">
        <v>1888125.0</v>
      </c>
      <c r="I61" s="21">
        <v>0</v>
      </c>
      <c r="J61" s="75">
        <v>0</v>
      </c>
      <c r="K61" s="21">
        <v>0</v>
      </c>
      <c r="L61" s="75">
        <v>0</v>
      </c>
      <c r="M61" s="21">
        <v>0</v>
      </c>
      <c r="N61" s="75">
        <v>0</v>
      </c>
      <c r="O61" s="21">
        <v>38.0</v>
      </c>
      <c r="P61" s="75">
        <v>11958125.0</v>
      </c>
      <c r="Q61" s="21">
        <v>0</v>
      </c>
      <c r="R61" s="75">
        <v>0</v>
      </c>
      <c r="S61" s="21">
        <v>46.0</v>
      </c>
      <c r="T61" s="75">
        <v>14475625.0</v>
      </c>
      <c r="U61" s="21"/>
      <c r="V61" s="75"/>
    </row>
    <row r="62" spans="1:23" s="72" customFormat="1">
      <c r="A62" s="87">
        <v>19</v>
      </c>
      <c r="B62" s="77" t="s">
        <v>233</v>
      </c>
      <c r="C62" s="21">
        <v>0</v>
      </c>
      <c r="D62" s="75">
        <v>0</v>
      </c>
      <c r="E62" s="21">
        <v>0</v>
      </c>
      <c r="F62" s="75">
        <v>0</v>
      </c>
      <c r="G62" s="21">
        <v>0</v>
      </c>
      <c r="H62" s="75">
        <v>0</v>
      </c>
      <c r="I62" s="21">
        <v>0</v>
      </c>
      <c r="J62" s="75">
        <v>0</v>
      </c>
      <c r="K62" s="21">
        <v>0</v>
      </c>
      <c r="L62" s="75">
        <v>0</v>
      </c>
      <c r="M62" s="21">
        <v>0</v>
      </c>
      <c r="N62" s="75">
        <v>0</v>
      </c>
      <c r="O62" s="21">
        <v>14.0</v>
      </c>
      <c r="P62" s="75">
        <v>9071479.34</v>
      </c>
      <c r="Q62" s="21">
        <v>0</v>
      </c>
      <c r="R62" s="75">
        <v>0</v>
      </c>
      <c r="S62" s="21">
        <v>14.0</v>
      </c>
      <c r="T62" s="75">
        <v>9071479.34</v>
      </c>
      <c r="U62" s="21"/>
      <c r="V62" s="75"/>
    </row>
    <row r="63" spans="1:23" customHeight="1" ht="14.25" s="72" customFormat="1">
      <c r="A63" s="78" t="s">
        <v>234</v>
      </c>
      <c r="B63" s="78"/>
      <c r="C63" s="21"/>
      <c r="D63" s="75"/>
      <c r="E63" s="21"/>
      <c r="F63" s="75"/>
      <c r="G63" s="21"/>
      <c r="H63" s="75"/>
      <c r="I63" s="21"/>
      <c r="J63" s="75"/>
      <c r="K63" s="21"/>
      <c r="L63" s="75"/>
      <c r="M63" s="21"/>
      <c r="N63" s="75"/>
      <c r="O63" s="21"/>
      <c r="P63" s="75"/>
      <c r="Q63" s="21"/>
      <c r="R63" s="75"/>
      <c r="S63" s="21"/>
      <c r="T63" s="75"/>
      <c r="U63" s="21"/>
      <c r="V63" s="75"/>
    </row>
    <row r="64" spans="1:23" s="72" customFormat="1">
      <c r="A64" s="87">
        <v>38</v>
      </c>
      <c r="B64" s="77" t="s">
        <v>235</v>
      </c>
      <c r="C64" s="21">
        <v>0</v>
      </c>
      <c r="D64" s="75">
        <v>0</v>
      </c>
      <c r="E64" s="21">
        <v>0</v>
      </c>
      <c r="F64" s="75">
        <v>0</v>
      </c>
      <c r="G64" s="21">
        <v>30.0</v>
      </c>
      <c r="H64" s="75">
        <v>6414534.6</v>
      </c>
      <c r="I64" s="21">
        <v>0</v>
      </c>
      <c r="J64" s="75">
        <v>0</v>
      </c>
      <c r="K64" s="21">
        <v>0</v>
      </c>
      <c r="L64" s="75">
        <v>0</v>
      </c>
      <c r="M64" s="21">
        <v>0</v>
      </c>
      <c r="N64" s="75">
        <v>0</v>
      </c>
      <c r="O64" s="21">
        <v>0</v>
      </c>
      <c r="P64" s="75">
        <v>0</v>
      </c>
      <c r="Q64" s="21">
        <v>0</v>
      </c>
      <c r="R64" s="75">
        <v>0</v>
      </c>
      <c r="S64" s="21">
        <v>30.0</v>
      </c>
      <c r="T64" s="75">
        <v>6414534.6</v>
      </c>
      <c r="U64" s="21"/>
      <c r="V64" s="75"/>
    </row>
    <row r="65" spans="1:23" customHeight="1" ht="14.25" s="72" customFormat="1">
      <c r="A65" s="78" t="s">
        <v>236</v>
      </c>
      <c r="B65" s="78"/>
      <c r="C65" s="21"/>
      <c r="D65" s="75"/>
      <c r="E65" s="21"/>
      <c r="F65" s="75"/>
      <c r="G65" s="21"/>
      <c r="H65" s="75"/>
      <c r="I65" s="21"/>
      <c r="J65" s="75"/>
      <c r="K65" s="21"/>
      <c r="L65" s="75"/>
      <c r="M65" s="21"/>
      <c r="N65" s="75"/>
      <c r="O65" s="21"/>
      <c r="P65" s="75"/>
      <c r="Q65" s="21"/>
      <c r="R65" s="75"/>
      <c r="S65" s="21"/>
      <c r="T65" s="75"/>
      <c r="U65" s="21"/>
      <c r="V65" s="75"/>
    </row>
    <row r="66" spans="1:23" s="72" customFormat="1">
      <c r="A66" s="87">
        <v>67</v>
      </c>
      <c r="B66" s="84" t="s">
        <v>237</v>
      </c>
      <c r="C66" s="21">
        <v>0</v>
      </c>
      <c r="D66" s="75">
        <v>0</v>
      </c>
      <c r="E66" s="21">
        <v>0</v>
      </c>
      <c r="F66" s="75">
        <v>0</v>
      </c>
      <c r="G66" s="21">
        <v>46.0</v>
      </c>
      <c r="H66" s="75">
        <v>7830711.56</v>
      </c>
      <c r="I66" s="21">
        <v>0</v>
      </c>
      <c r="J66" s="75">
        <v>0</v>
      </c>
      <c r="K66" s="21">
        <v>0</v>
      </c>
      <c r="L66" s="75">
        <v>0</v>
      </c>
      <c r="M66" s="21">
        <v>0</v>
      </c>
      <c r="N66" s="75">
        <v>0</v>
      </c>
      <c r="O66" s="21">
        <v>0</v>
      </c>
      <c r="P66" s="75">
        <v>0</v>
      </c>
      <c r="Q66" s="21">
        <v>0</v>
      </c>
      <c r="R66" s="75">
        <v>0</v>
      </c>
      <c r="S66" s="21">
        <v>46.0</v>
      </c>
      <c r="T66" s="75">
        <v>7830711.56</v>
      </c>
      <c r="U66" s="21"/>
      <c r="V66" s="75"/>
    </row>
    <row r="67" spans="1:23" s="72" customFormat="1">
      <c r="A67" s="87">
        <v>70</v>
      </c>
      <c r="B67" s="84" t="s">
        <v>238</v>
      </c>
      <c r="C67" s="21">
        <v>0</v>
      </c>
      <c r="D67" s="75">
        <v>0</v>
      </c>
      <c r="E67" s="21">
        <v>0</v>
      </c>
      <c r="F67" s="75">
        <v>0</v>
      </c>
      <c r="G67" s="21">
        <v>0</v>
      </c>
      <c r="H67" s="75">
        <v>0</v>
      </c>
      <c r="I67" s="21">
        <v>0</v>
      </c>
      <c r="J67" s="75">
        <v>0</v>
      </c>
      <c r="K67" s="21">
        <v>0</v>
      </c>
      <c r="L67" s="75">
        <v>0</v>
      </c>
      <c r="M67" s="21">
        <v>0</v>
      </c>
      <c r="N67" s="75">
        <v>0</v>
      </c>
      <c r="O67" s="21">
        <v>0</v>
      </c>
      <c r="P67" s="75">
        <v>0</v>
      </c>
      <c r="Q67" s="21">
        <v>51.0</v>
      </c>
      <c r="R67" s="75">
        <v>14036789.67</v>
      </c>
      <c r="S67" s="21">
        <v>51.0</v>
      </c>
      <c r="T67" s="75">
        <v>14036789.67</v>
      </c>
      <c r="U67" s="21"/>
      <c r="V67" s="75"/>
    </row>
    <row r="68" spans="1:23" customHeight="1" ht="14.25" s="72" customFormat="1">
      <c r="A68" s="78" t="s">
        <v>118</v>
      </c>
      <c r="B68" s="78"/>
      <c r="C68" s="21"/>
      <c r="D68" s="75"/>
      <c r="E68" s="21"/>
      <c r="F68" s="75"/>
      <c r="G68" s="21"/>
      <c r="H68" s="75"/>
      <c r="I68" s="21"/>
      <c r="J68" s="75"/>
      <c r="K68" s="21"/>
      <c r="L68" s="75"/>
      <c r="M68" s="21"/>
      <c r="N68" s="75"/>
      <c r="O68" s="21"/>
      <c r="P68" s="75"/>
      <c r="Q68" s="21"/>
      <c r="R68" s="75"/>
      <c r="S68" s="21"/>
      <c r="T68" s="75"/>
      <c r="U68" s="21"/>
      <c r="V68" s="75"/>
    </row>
    <row r="69" spans="1:23" s="72" customFormat="1">
      <c r="A69" s="87">
        <v>20</v>
      </c>
      <c r="B69" s="77" t="s">
        <v>239</v>
      </c>
      <c r="C69" s="21">
        <v>0</v>
      </c>
      <c r="D69" s="75">
        <v>0</v>
      </c>
      <c r="E69" s="21">
        <v>0</v>
      </c>
      <c r="F69" s="75">
        <v>0</v>
      </c>
      <c r="G69" s="21">
        <v>0</v>
      </c>
      <c r="H69" s="75">
        <v>0</v>
      </c>
      <c r="I69" s="21">
        <v>0</v>
      </c>
      <c r="J69" s="75">
        <v>0</v>
      </c>
      <c r="K69" s="21">
        <v>30.0</v>
      </c>
      <c r="L69" s="75">
        <v>7227530.7</v>
      </c>
      <c r="M69" s="21">
        <v>0</v>
      </c>
      <c r="N69" s="75">
        <v>0</v>
      </c>
      <c r="O69" s="21">
        <v>0</v>
      </c>
      <c r="P69" s="75">
        <v>0</v>
      </c>
      <c r="Q69" s="21">
        <v>0</v>
      </c>
      <c r="R69" s="75">
        <v>0</v>
      </c>
      <c r="S69" s="21">
        <v>30.0</v>
      </c>
      <c r="T69" s="75">
        <v>7227530.7</v>
      </c>
      <c r="U69" s="21"/>
      <c r="V69" s="75"/>
    </row>
    <row r="70" spans="1:23" s="72" customFormat="1">
      <c r="A70" s="87">
        <v>20</v>
      </c>
      <c r="B70" s="77" t="s">
        <v>240</v>
      </c>
      <c r="C70" s="21">
        <v>0</v>
      </c>
      <c r="D70" s="75">
        <v>0</v>
      </c>
      <c r="E70" s="21">
        <v>0</v>
      </c>
      <c r="F70" s="75">
        <v>0</v>
      </c>
      <c r="G70" s="21">
        <v>0</v>
      </c>
      <c r="H70" s="75">
        <v>0</v>
      </c>
      <c r="I70" s="21">
        <v>0</v>
      </c>
      <c r="J70" s="75">
        <v>0</v>
      </c>
      <c r="K70" s="21">
        <v>100.0</v>
      </c>
      <c r="L70" s="75">
        <v>24091769.0</v>
      </c>
      <c r="M70" s="21">
        <v>0</v>
      </c>
      <c r="N70" s="75">
        <v>0</v>
      </c>
      <c r="O70" s="21">
        <v>0</v>
      </c>
      <c r="P70" s="75">
        <v>0</v>
      </c>
      <c r="Q70" s="21">
        <v>0</v>
      </c>
      <c r="R70" s="75">
        <v>0</v>
      </c>
      <c r="S70" s="21">
        <v>100.0</v>
      </c>
      <c r="T70" s="75">
        <v>24091769.0</v>
      </c>
      <c r="U70" s="21"/>
      <c r="V70" s="75"/>
    </row>
    <row r="71" spans="1:23" s="72" customFormat="1">
      <c r="A71" s="87">
        <v>25</v>
      </c>
      <c r="B71" s="77" t="s">
        <v>241</v>
      </c>
      <c r="C71" s="21">
        <v>0</v>
      </c>
      <c r="D71" s="75">
        <v>0</v>
      </c>
      <c r="E71" s="21">
        <v>0</v>
      </c>
      <c r="F71" s="75">
        <v>0</v>
      </c>
      <c r="G71" s="21">
        <v>0</v>
      </c>
      <c r="H71" s="75">
        <v>0</v>
      </c>
      <c r="I71" s="21">
        <v>0</v>
      </c>
      <c r="J71" s="75">
        <v>0</v>
      </c>
      <c r="K71" s="21">
        <v>15.0</v>
      </c>
      <c r="L71" s="75">
        <v>3147357.15</v>
      </c>
      <c r="M71" s="21">
        <v>0</v>
      </c>
      <c r="N71" s="75">
        <v>0</v>
      </c>
      <c r="O71" s="21">
        <v>0</v>
      </c>
      <c r="P71" s="75">
        <v>0</v>
      </c>
      <c r="Q71" s="21">
        <v>0</v>
      </c>
      <c r="R71" s="75">
        <v>0</v>
      </c>
      <c r="S71" s="21">
        <v>15.0</v>
      </c>
      <c r="T71" s="75">
        <v>3147357.15</v>
      </c>
      <c r="U71" s="21"/>
      <c r="V71" s="75"/>
    </row>
    <row r="72" spans="1:23" s="72" customFormat="1">
      <c r="A72" s="87">
        <v>26</v>
      </c>
      <c r="B72" s="77" t="s">
        <v>241</v>
      </c>
      <c r="C72" s="21">
        <v>0</v>
      </c>
      <c r="D72" s="75">
        <v>0</v>
      </c>
      <c r="E72" s="21">
        <v>0</v>
      </c>
      <c r="F72" s="75">
        <v>0</v>
      </c>
      <c r="G72" s="21">
        <v>0</v>
      </c>
      <c r="H72" s="75">
        <v>0</v>
      </c>
      <c r="I72" s="21">
        <v>0</v>
      </c>
      <c r="J72" s="75">
        <v>0</v>
      </c>
      <c r="K72" s="21">
        <v>15.0</v>
      </c>
      <c r="L72" s="75">
        <v>4184736.45</v>
      </c>
      <c r="M72" s="21">
        <v>0</v>
      </c>
      <c r="N72" s="75">
        <v>0</v>
      </c>
      <c r="O72" s="21">
        <v>0</v>
      </c>
      <c r="P72" s="75">
        <v>0</v>
      </c>
      <c r="Q72" s="21">
        <v>0</v>
      </c>
      <c r="R72" s="75">
        <v>0</v>
      </c>
      <c r="S72" s="21">
        <v>15.0</v>
      </c>
      <c r="T72" s="75">
        <v>4184736.45</v>
      </c>
      <c r="U72" s="21"/>
      <c r="V72" s="75"/>
    </row>
    <row r="73" spans="1:23" customHeight="1" ht="14.25" s="72" customFormat="1">
      <c r="A73" s="78" t="s">
        <v>242</v>
      </c>
      <c r="B73" s="78"/>
      <c r="C73" s="21"/>
      <c r="D73" s="75"/>
      <c r="E73" s="21"/>
      <c r="F73" s="75"/>
      <c r="G73" s="21"/>
      <c r="H73" s="75"/>
      <c r="I73" s="21"/>
      <c r="J73" s="75"/>
      <c r="K73" s="21"/>
      <c r="L73" s="75"/>
      <c r="M73" s="21"/>
      <c r="N73" s="75"/>
      <c r="O73" s="21"/>
      <c r="P73" s="75"/>
      <c r="Q73" s="21"/>
      <c r="R73" s="75"/>
      <c r="S73" s="21"/>
      <c r="T73" s="75"/>
      <c r="U73" s="21"/>
      <c r="V73" s="75"/>
    </row>
    <row r="74" spans="1:23" s="72" customFormat="1">
      <c r="A74" s="87">
        <v>30</v>
      </c>
      <c r="B74" s="77" t="s">
        <v>243</v>
      </c>
      <c r="C74" s="21">
        <v>0</v>
      </c>
      <c r="D74" s="75">
        <v>0</v>
      </c>
      <c r="E74" s="21">
        <v>0</v>
      </c>
      <c r="F74" s="75">
        <v>0</v>
      </c>
      <c r="G74" s="21">
        <v>0</v>
      </c>
      <c r="H74" s="75">
        <v>0</v>
      </c>
      <c r="I74" s="21">
        <v>0</v>
      </c>
      <c r="J74" s="75">
        <v>0</v>
      </c>
      <c r="K74" s="21">
        <v>0</v>
      </c>
      <c r="L74" s="75">
        <v>0</v>
      </c>
      <c r="M74" s="21">
        <v>111.0</v>
      </c>
      <c r="N74" s="75">
        <v>8684403.57</v>
      </c>
      <c r="O74" s="21">
        <v>0</v>
      </c>
      <c r="P74" s="75">
        <v>0</v>
      </c>
      <c r="Q74" s="21">
        <v>0</v>
      </c>
      <c r="R74" s="75">
        <v>0</v>
      </c>
      <c r="S74" s="21">
        <v>111.0</v>
      </c>
      <c r="T74" s="75">
        <v>8684403.57</v>
      </c>
      <c r="U74" s="21"/>
      <c r="V74" s="75"/>
    </row>
    <row r="75" spans="1:23" s="72" customFormat="1">
      <c r="A75" s="87">
        <v>30</v>
      </c>
      <c r="B75" s="77" t="s">
        <v>244</v>
      </c>
      <c r="C75" s="21">
        <v>0</v>
      </c>
      <c r="D75" s="75">
        <v>0</v>
      </c>
      <c r="E75" s="21">
        <v>0</v>
      </c>
      <c r="F75" s="75">
        <v>0</v>
      </c>
      <c r="G75" s="21">
        <v>0</v>
      </c>
      <c r="H75" s="75">
        <v>0</v>
      </c>
      <c r="I75" s="21">
        <v>0</v>
      </c>
      <c r="J75" s="75">
        <v>0</v>
      </c>
      <c r="K75" s="21">
        <v>0</v>
      </c>
      <c r="L75" s="75">
        <v>0</v>
      </c>
      <c r="M75" s="21">
        <v>50.0</v>
      </c>
      <c r="N75" s="75">
        <v>3911893.5</v>
      </c>
      <c r="O75" s="21">
        <v>0</v>
      </c>
      <c r="P75" s="75">
        <v>0</v>
      </c>
      <c r="Q75" s="21">
        <v>0</v>
      </c>
      <c r="R75" s="75">
        <v>0</v>
      </c>
      <c r="S75" s="21">
        <v>50.0</v>
      </c>
      <c r="T75" s="75">
        <v>3911893.5</v>
      </c>
      <c r="U75" s="21"/>
      <c r="V75" s="75"/>
    </row>
    <row r="76" spans="1:23" s="72" customFormat="1">
      <c r="A76" s="87">
        <v>30</v>
      </c>
      <c r="B76" s="77" t="s">
        <v>245</v>
      </c>
      <c r="C76" s="21">
        <v>0</v>
      </c>
      <c r="D76" s="75">
        <v>0</v>
      </c>
      <c r="E76" s="21">
        <v>0</v>
      </c>
      <c r="F76" s="75">
        <v>0</v>
      </c>
      <c r="G76" s="21">
        <v>0</v>
      </c>
      <c r="H76" s="75">
        <v>0</v>
      </c>
      <c r="I76" s="21">
        <v>0</v>
      </c>
      <c r="J76" s="75">
        <v>0</v>
      </c>
      <c r="K76" s="21">
        <v>0</v>
      </c>
      <c r="L76" s="75">
        <v>0</v>
      </c>
      <c r="M76" s="21">
        <v>199.0</v>
      </c>
      <c r="N76" s="75">
        <v>15569336.13</v>
      </c>
      <c r="O76" s="21">
        <v>0</v>
      </c>
      <c r="P76" s="75">
        <v>0</v>
      </c>
      <c r="Q76" s="21">
        <v>0</v>
      </c>
      <c r="R76" s="75">
        <v>0</v>
      </c>
      <c r="S76" s="21">
        <v>199.0</v>
      </c>
      <c r="T76" s="75">
        <v>15569336.13</v>
      </c>
      <c r="U76" s="21"/>
      <c r="V76" s="75"/>
    </row>
    <row r="77" spans="1:23" customHeight="1" ht="14.25" hidden="true" s="72" customFormat="1">
      <c r="A77" s="87"/>
      <c r="B77" s="77"/>
      <c r="C77" s="21"/>
      <c r="D77" s="75"/>
      <c r="E77" s="21"/>
      <c r="F77" s="75"/>
      <c r="G77" s="21"/>
      <c r="H77" s="75"/>
      <c r="I77" s="21"/>
      <c r="J77" s="75"/>
      <c r="K77" s="21"/>
      <c r="L77" s="75"/>
      <c r="M77" s="21"/>
      <c r="N77" s="75"/>
      <c r="O77" s="21"/>
      <c r="P77" s="75"/>
      <c r="Q77" s="21"/>
      <c r="R77" s="75"/>
      <c r="S77" s="21"/>
      <c r="T77" s="75"/>
      <c r="U77" s="21"/>
      <c r="V77" s="75"/>
    </row>
    <row r="78" spans="1:23" customHeight="1" ht="14.25" hidden="true" s="72" customFormat="1">
      <c r="A78" s="87"/>
      <c r="B78" s="77"/>
      <c r="C78" s="21"/>
      <c r="D78" s="75"/>
      <c r="E78" s="21"/>
      <c r="F78" s="75"/>
      <c r="G78" s="21"/>
      <c r="H78" s="75"/>
      <c r="I78" s="21"/>
      <c r="J78" s="75"/>
      <c r="K78" s="21"/>
      <c r="L78" s="75"/>
      <c r="M78" s="21"/>
      <c r="N78" s="75"/>
      <c r="O78" s="21"/>
      <c r="P78" s="75"/>
      <c r="Q78" s="21"/>
      <c r="R78" s="75"/>
      <c r="S78" s="21"/>
      <c r="T78" s="75"/>
      <c r="U78" s="21"/>
      <c r="V78" s="75"/>
    </row>
    <row r="79" spans="1:23" customHeight="1" ht="14.25" hidden="true" s="72" customFormat="1">
      <c r="A79" s="87"/>
      <c r="B79" s="77"/>
      <c r="C79" s="21"/>
      <c r="D79" s="75"/>
      <c r="E79" s="21"/>
      <c r="F79" s="75"/>
      <c r="G79" s="21"/>
      <c r="H79" s="75"/>
      <c r="I79" s="21"/>
      <c r="J79" s="75"/>
      <c r="K79" s="21"/>
      <c r="L79" s="75"/>
      <c r="M79" s="21"/>
      <c r="N79" s="75"/>
      <c r="O79" s="21"/>
      <c r="P79" s="75"/>
      <c r="Q79" s="21"/>
      <c r="R79" s="75"/>
      <c r="S79" s="21"/>
      <c r="T79" s="75"/>
      <c r="U79" s="21"/>
      <c r="V79" s="75"/>
    </row>
    <row r="80" spans="1:23" customHeight="1" ht="14.25" hidden="true" s="72" customFormat="1">
      <c r="A80" s="87"/>
      <c r="B80" s="77"/>
      <c r="C80" s="21"/>
      <c r="D80" s="75"/>
      <c r="E80" s="21"/>
      <c r="F80" s="75"/>
      <c r="G80" s="21"/>
      <c r="H80" s="75"/>
      <c r="I80" s="21"/>
      <c r="J80" s="75"/>
      <c r="K80" s="21"/>
      <c r="L80" s="75"/>
      <c r="M80" s="21"/>
      <c r="N80" s="75"/>
      <c r="O80" s="21"/>
      <c r="P80" s="75"/>
      <c r="Q80" s="21"/>
      <c r="R80" s="75"/>
      <c r="S80" s="21"/>
      <c r="T80" s="75"/>
      <c r="U80" s="21"/>
      <c r="V80" s="75"/>
    </row>
    <row r="81" spans="1:23" customHeight="1" ht="14.25" hidden="true" s="72" customFormat="1">
      <c r="A81" s="87"/>
      <c r="B81" s="77"/>
      <c r="C81" s="21"/>
      <c r="D81" s="75"/>
      <c r="E81" s="21"/>
      <c r="F81" s="75"/>
      <c r="G81" s="21"/>
      <c r="H81" s="75"/>
      <c r="I81" s="21"/>
      <c r="J81" s="75"/>
      <c r="K81" s="21"/>
      <c r="L81" s="75"/>
      <c r="M81" s="21"/>
      <c r="N81" s="75"/>
      <c r="O81" s="21"/>
      <c r="P81" s="75"/>
      <c r="Q81" s="21"/>
      <c r="R81" s="75"/>
      <c r="S81" s="21"/>
      <c r="T81" s="75"/>
      <c r="U81" s="21"/>
      <c r="V81" s="75"/>
    </row>
    <row r="82" spans="1:23" customHeight="1" ht="14.25" hidden="true" s="72" customFormat="1">
      <c r="A82" s="87"/>
      <c r="B82" s="77"/>
      <c r="C82" s="21"/>
      <c r="D82" s="75"/>
      <c r="E82" s="21"/>
      <c r="F82" s="75"/>
      <c r="G82" s="21"/>
      <c r="H82" s="75"/>
      <c r="I82" s="21"/>
      <c r="J82" s="75"/>
      <c r="K82" s="21"/>
      <c r="L82" s="75"/>
      <c r="M82" s="21"/>
      <c r="N82" s="75"/>
      <c r="O82" s="21"/>
      <c r="P82" s="75"/>
      <c r="Q82" s="21"/>
      <c r="R82" s="75"/>
      <c r="S82" s="21"/>
      <c r="T82" s="75"/>
      <c r="U82" s="21"/>
      <c r="V82" s="75"/>
    </row>
    <row r="83" spans="1:23" customHeight="1" ht="14.25" hidden="true" s="72" customFormat="1">
      <c r="A83" s="87"/>
      <c r="B83" s="77"/>
      <c r="C83" s="21"/>
      <c r="D83" s="75"/>
      <c r="E83" s="21"/>
      <c r="F83" s="75"/>
      <c r="G83" s="21"/>
      <c r="H83" s="75"/>
      <c r="I83" s="21"/>
      <c r="J83" s="75"/>
      <c r="K83" s="21"/>
      <c r="L83" s="75"/>
      <c r="M83" s="21"/>
      <c r="N83" s="75"/>
      <c r="O83" s="21"/>
      <c r="P83" s="75"/>
      <c r="Q83" s="21"/>
      <c r="R83" s="75"/>
      <c r="S83" s="21"/>
      <c r="T83" s="75"/>
      <c r="U83" s="21"/>
      <c r="V83" s="75"/>
    </row>
    <row r="84" spans="1:23" customHeight="1" ht="14.25" hidden="true" s="72" customFormat="1">
      <c r="A84" s="87"/>
      <c r="B84" s="77"/>
      <c r="C84" s="22"/>
      <c r="D84" s="75"/>
      <c r="E84" s="22"/>
      <c r="F84" s="75"/>
      <c r="G84" s="22"/>
      <c r="H84" s="75"/>
      <c r="I84" s="22"/>
      <c r="J84" s="75"/>
      <c r="K84" s="22"/>
      <c r="L84" s="75"/>
      <c r="M84" s="22"/>
      <c r="N84" s="75"/>
      <c r="O84" s="22"/>
      <c r="P84" s="75"/>
      <c r="Q84" s="22"/>
      <c r="R84" s="75"/>
      <c r="S84" s="22"/>
      <c r="T84" s="75"/>
      <c r="U84" s="21"/>
      <c r="V84" s="75"/>
    </row>
    <row r="85" spans="1:23" customHeight="1" ht="14.25" hidden="true" s="72" customFormat="1">
      <c r="A85" s="87"/>
      <c r="B85" s="77"/>
      <c r="C85" s="22"/>
      <c r="D85" s="75"/>
      <c r="E85" s="22"/>
      <c r="F85" s="75"/>
      <c r="G85" s="22"/>
      <c r="H85" s="75"/>
      <c r="I85" s="22"/>
      <c r="J85" s="75"/>
      <c r="K85" s="22"/>
      <c r="L85" s="75"/>
      <c r="M85" s="22"/>
      <c r="N85" s="75"/>
      <c r="O85" s="22"/>
      <c r="P85" s="75"/>
      <c r="Q85" s="22"/>
      <c r="R85" s="75"/>
      <c r="S85" s="22"/>
      <c r="T85" s="75"/>
      <c r="U85" s="21"/>
      <c r="V85" s="75"/>
    </row>
    <row r="86" spans="1:23" customHeight="1" ht="14.25" hidden="true" s="72" customFormat="1">
      <c r="A86" s="87"/>
      <c r="B86" s="77"/>
      <c r="C86" s="21"/>
      <c r="D86" s="75"/>
      <c r="E86" s="21"/>
      <c r="F86" s="75"/>
      <c r="G86" s="21"/>
      <c r="H86" s="75"/>
      <c r="I86" s="21"/>
      <c r="J86" s="75"/>
      <c r="K86" s="21"/>
      <c r="L86" s="75"/>
      <c r="M86" s="21"/>
      <c r="N86" s="75"/>
      <c r="O86" s="21"/>
      <c r="P86" s="75"/>
      <c r="Q86" s="21"/>
      <c r="R86" s="75"/>
      <c r="S86" s="21"/>
      <c r="T86" s="75"/>
      <c r="U86" s="21"/>
      <c r="V86" s="75"/>
    </row>
    <row r="87" spans="1:23" customHeight="1" ht="14.25" hidden="true" s="72" customFormat="1">
      <c r="A87" s="87"/>
      <c r="B87" s="77"/>
      <c r="C87" s="21"/>
      <c r="D87" s="75"/>
      <c r="E87" s="21"/>
      <c r="F87" s="75"/>
      <c r="G87" s="21"/>
      <c r="H87" s="75"/>
      <c r="I87" s="21"/>
      <c r="J87" s="75"/>
      <c r="K87" s="21"/>
      <c r="L87" s="75"/>
      <c r="M87" s="21"/>
      <c r="N87" s="75"/>
      <c r="O87" s="21"/>
      <c r="P87" s="75"/>
      <c r="Q87" s="21"/>
      <c r="R87" s="75"/>
      <c r="S87" s="21"/>
      <c r="T87" s="75"/>
      <c r="U87" s="21"/>
      <c r="V87" s="75"/>
    </row>
    <row r="88" spans="1:23" customHeight="1" ht="14.25" hidden="true" s="72" customFormat="1">
      <c r="A88" s="87"/>
      <c r="B88" s="77"/>
      <c r="C88" s="21"/>
      <c r="D88" s="75"/>
      <c r="E88" s="21"/>
      <c r="F88" s="75"/>
      <c r="G88" s="21"/>
      <c r="H88" s="75"/>
      <c r="I88" s="21"/>
      <c r="J88" s="75"/>
      <c r="K88" s="21"/>
      <c r="L88" s="75"/>
      <c r="M88" s="21"/>
      <c r="N88" s="75"/>
      <c r="O88" s="21"/>
      <c r="P88" s="75"/>
      <c r="Q88" s="21"/>
      <c r="R88" s="75"/>
      <c r="S88" s="21"/>
      <c r="T88" s="75"/>
      <c r="U88" s="21"/>
      <c r="V88" s="75"/>
    </row>
    <row r="89" spans="1:23" customHeight="1" ht="14.25" hidden="true" s="72" customFormat="1">
      <c r="A89" s="87"/>
      <c r="B89" s="77"/>
      <c r="C89" s="21"/>
      <c r="D89" s="75"/>
      <c r="E89" s="21"/>
      <c r="F89" s="75"/>
      <c r="G89" s="21"/>
      <c r="H89" s="75"/>
      <c r="I89" s="21"/>
      <c r="J89" s="75"/>
      <c r="K89" s="21"/>
      <c r="L89" s="75"/>
      <c r="M89" s="21"/>
      <c r="N89" s="75"/>
      <c r="O89" s="21"/>
      <c r="P89" s="75"/>
      <c r="Q89" s="21"/>
      <c r="R89" s="75"/>
      <c r="S89" s="21"/>
      <c r="T89" s="75"/>
      <c r="U89" s="21"/>
      <c r="V89" s="75"/>
    </row>
    <row r="90" spans="1:23" customHeight="1" ht="14.25" hidden="true" s="72" customFormat="1">
      <c r="A90" s="87"/>
      <c r="B90" s="77"/>
      <c r="C90" s="21"/>
      <c r="D90" s="75"/>
      <c r="E90" s="21"/>
      <c r="F90" s="75"/>
      <c r="G90" s="21"/>
      <c r="H90" s="75"/>
      <c r="I90" s="21"/>
      <c r="J90" s="75"/>
      <c r="K90" s="21"/>
      <c r="L90" s="75"/>
      <c r="M90" s="21"/>
      <c r="N90" s="75"/>
      <c r="O90" s="21"/>
      <c r="P90" s="75"/>
      <c r="Q90" s="21"/>
      <c r="R90" s="75"/>
      <c r="S90" s="21"/>
      <c r="T90" s="75"/>
      <c r="U90" s="21"/>
      <c r="V90" s="75"/>
    </row>
    <row r="91" spans="1:23" customHeight="1" ht="14.25" hidden="true" s="72" customFormat="1">
      <c r="A91" s="87"/>
      <c r="B91" s="77"/>
      <c r="C91" s="21"/>
      <c r="D91" s="75"/>
      <c r="E91" s="21"/>
      <c r="F91" s="75"/>
      <c r="G91" s="21"/>
      <c r="H91" s="75"/>
      <c r="I91" s="21"/>
      <c r="J91" s="75"/>
      <c r="K91" s="21"/>
      <c r="L91" s="75"/>
      <c r="M91" s="21"/>
      <c r="N91" s="75"/>
      <c r="O91" s="21"/>
      <c r="P91" s="75"/>
      <c r="Q91" s="21"/>
      <c r="R91" s="75"/>
      <c r="S91" s="21"/>
      <c r="T91" s="75"/>
      <c r="U91" s="21"/>
      <c r="V91" s="75"/>
    </row>
    <row r="92" spans="1:23" customHeight="1" ht="14.25" hidden="true" s="72" customFormat="1">
      <c r="A92" s="87"/>
      <c r="B92" s="77"/>
      <c r="C92" s="21"/>
      <c r="D92" s="75"/>
      <c r="E92" s="21"/>
      <c r="F92" s="75"/>
      <c r="G92" s="21"/>
      <c r="H92" s="75"/>
      <c r="I92" s="21"/>
      <c r="J92" s="75"/>
      <c r="K92" s="21"/>
      <c r="L92" s="75"/>
      <c r="M92" s="21"/>
      <c r="N92" s="75"/>
      <c r="O92" s="21"/>
      <c r="P92" s="75"/>
      <c r="Q92" s="21"/>
      <c r="R92" s="75"/>
      <c r="S92" s="21"/>
      <c r="T92" s="75"/>
      <c r="U92" s="21"/>
      <c r="V92" s="75"/>
    </row>
    <row r="93" spans="1:23" customHeight="1" ht="14.25" hidden="true" s="72" customFormat="1">
      <c r="A93" s="87"/>
      <c r="B93" s="77"/>
      <c r="C93" s="21"/>
      <c r="D93" s="75"/>
      <c r="E93" s="21"/>
      <c r="F93" s="75"/>
      <c r="G93" s="21"/>
      <c r="H93" s="75"/>
      <c r="I93" s="21"/>
      <c r="J93" s="75"/>
      <c r="K93" s="21"/>
      <c r="L93" s="75"/>
      <c r="M93" s="21"/>
      <c r="N93" s="75"/>
      <c r="O93" s="21"/>
      <c r="P93" s="75"/>
      <c r="Q93" s="21"/>
      <c r="R93" s="75"/>
      <c r="S93" s="21"/>
      <c r="T93" s="75"/>
      <c r="U93" s="21"/>
      <c r="V93" s="75"/>
    </row>
    <row r="94" spans="1:23" customHeight="1" ht="14.25" hidden="true" s="72" customFormat="1">
      <c r="A94" s="87"/>
      <c r="B94" s="77"/>
      <c r="C94" s="21"/>
      <c r="D94" s="75"/>
      <c r="E94" s="21"/>
      <c r="F94" s="75"/>
      <c r="G94" s="21"/>
      <c r="H94" s="75"/>
      <c r="I94" s="21"/>
      <c r="J94" s="75"/>
      <c r="K94" s="21"/>
      <c r="L94" s="75"/>
      <c r="M94" s="21"/>
      <c r="N94" s="75"/>
      <c r="O94" s="21"/>
      <c r="P94" s="75"/>
      <c r="Q94" s="21"/>
      <c r="R94" s="75"/>
      <c r="S94" s="21"/>
      <c r="T94" s="75"/>
      <c r="U94" s="21"/>
      <c r="V94" s="75"/>
    </row>
    <row r="95" spans="1:23" customHeight="1" ht="14.25" hidden="true" s="72" customFormat="1">
      <c r="A95" s="87"/>
      <c r="B95" s="77"/>
      <c r="C95" s="21"/>
      <c r="D95" s="75"/>
      <c r="E95" s="21"/>
      <c r="F95" s="75"/>
      <c r="G95" s="21"/>
      <c r="H95" s="75"/>
      <c r="I95" s="21"/>
      <c r="J95" s="75"/>
      <c r="K95" s="21"/>
      <c r="L95" s="75"/>
      <c r="M95" s="21"/>
      <c r="N95" s="75"/>
      <c r="O95" s="21"/>
      <c r="P95" s="75"/>
      <c r="Q95" s="21"/>
      <c r="R95" s="75"/>
      <c r="S95" s="21"/>
      <c r="T95" s="75"/>
      <c r="U95" s="21"/>
      <c r="V95" s="75"/>
    </row>
    <row r="96" spans="1:23" customHeight="1" ht="14.25" hidden="true" s="72" customFormat="1">
      <c r="A96" s="87"/>
      <c r="B96" s="77"/>
      <c r="C96" s="21"/>
      <c r="D96" s="75"/>
      <c r="E96" s="21"/>
      <c r="F96" s="75"/>
      <c r="G96" s="21"/>
      <c r="H96" s="75"/>
      <c r="I96" s="21"/>
      <c r="J96" s="75"/>
      <c r="K96" s="21"/>
      <c r="L96" s="75"/>
      <c r="M96" s="21"/>
      <c r="N96" s="75"/>
      <c r="O96" s="21"/>
      <c r="P96" s="75"/>
      <c r="Q96" s="21"/>
      <c r="R96" s="75"/>
      <c r="S96" s="21"/>
      <c r="T96" s="75"/>
      <c r="U96" s="21"/>
      <c r="V96" s="75"/>
    </row>
    <row r="97" spans="1:23" customHeight="1" ht="14.25" hidden="true" s="72" customFormat="1">
      <c r="A97" s="87"/>
      <c r="B97" s="77"/>
      <c r="C97" s="21"/>
      <c r="D97" s="75"/>
      <c r="E97" s="21"/>
      <c r="F97" s="75"/>
      <c r="G97" s="21"/>
      <c r="H97" s="75"/>
      <c r="I97" s="21"/>
      <c r="J97" s="75"/>
      <c r="K97" s="21"/>
      <c r="L97" s="75"/>
      <c r="M97" s="21"/>
      <c r="N97" s="75"/>
      <c r="O97" s="21"/>
      <c r="P97" s="75"/>
      <c r="Q97" s="21"/>
      <c r="R97" s="75"/>
      <c r="S97" s="21"/>
      <c r="T97" s="75"/>
      <c r="U97" s="21"/>
      <c r="V97" s="75"/>
    </row>
    <row r="98" spans="1:23" customHeight="1" ht="14.25" hidden="true" s="72" customFormat="1">
      <c r="A98" s="87"/>
      <c r="B98" s="77"/>
      <c r="C98" s="21"/>
      <c r="D98" s="75"/>
      <c r="E98" s="21"/>
      <c r="F98" s="75"/>
      <c r="G98" s="21"/>
      <c r="H98" s="75"/>
      <c r="I98" s="21"/>
      <c r="J98" s="75"/>
      <c r="K98" s="21"/>
      <c r="L98" s="75"/>
      <c r="M98" s="21"/>
      <c r="N98" s="75"/>
      <c r="O98" s="21"/>
      <c r="P98" s="75"/>
      <c r="Q98" s="21"/>
      <c r="R98" s="75"/>
      <c r="S98" s="21"/>
      <c r="T98" s="75"/>
      <c r="U98" s="21"/>
      <c r="V98" s="75"/>
    </row>
    <row r="99" spans="1:23" customHeight="1" ht="14.25" hidden="true" s="72" customFormat="1">
      <c r="A99" s="87"/>
      <c r="B99" s="77"/>
      <c r="C99" s="21"/>
      <c r="D99" s="75"/>
      <c r="E99" s="21"/>
      <c r="F99" s="75"/>
      <c r="G99" s="21"/>
      <c r="H99" s="75"/>
      <c r="I99" s="21"/>
      <c r="J99" s="75"/>
      <c r="K99" s="21"/>
      <c r="L99" s="75"/>
      <c r="M99" s="21"/>
      <c r="N99" s="75"/>
      <c r="O99" s="21"/>
      <c r="P99" s="75"/>
      <c r="Q99" s="21"/>
      <c r="R99" s="75"/>
      <c r="S99" s="21"/>
      <c r="T99" s="75"/>
      <c r="U99" s="21"/>
      <c r="V99" s="75"/>
    </row>
    <row r="100" spans="1:23" customHeight="1" ht="14.25" hidden="true" s="72" customFormat="1">
      <c r="A100" s="87"/>
      <c r="B100" s="77"/>
      <c r="C100" s="21"/>
      <c r="D100" s="75"/>
      <c r="E100" s="21"/>
      <c r="F100" s="75"/>
      <c r="G100" s="21"/>
      <c r="H100" s="75"/>
      <c r="I100" s="21"/>
      <c r="J100" s="75"/>
      <c r="K100" s="21"/>
      <c r="L100" s="75"/>
      <c r="M100" s="21"/>
      <c r="N100" s="75"/>
      <c r="O100" s="21"/>
      <c r="P100" s="75"/>
      <c r="Q100" s="21"/>
      <c r="R100" s="75"/>
      <c r="S100" s="21"/>
      <c r="T100" s="75"/>
      <c r="U100" s="21"/>
      <c r="V100" s="75"/>
    </row>
    <row r="101" spans="1:23" customHeight="1" ht="14.25" hidden="true" s="72" customFormat="1">
      <c r="A101" s="87"/>
      <c r="B101" s="77"/>
      <c r="C101" s="21"/>
      <c r="D101" s="75"/>
      <c r="E101" s="21"/>
      <c r="F101" s="75"/>
      <c r="G101" s="21"/>
      <c r="H101" s="75"/>
      <c r="I101" s="21"/>
      <c r="J101" s="75"/>
      <c r="K101" s="21"/>
      <c r="L101" s="75"/>
      <c r="M101" s="21"/>
      <c r="N101" s="75"/>
      <c r="O101" s="21"/>
      <c r="P101" s="75"/>
      <c r="Q101" s="21"/>
      <c r="R101" s="75"/>
      <c r="S101" s="21"/>
      <c r="T101" s="75"/>
      <c r="U101" s="21"/>
      <c r="V101" s="75"/>
    </row>
    <row r="102" spans="1:23" customHeight="1" ht="14.25" hidden="true" s="72" customFormat="1">
      <c r="A102" s="87"/>
      <c r="B102" s="77"/>
      <c r="C102" s="21"/>
      <c r="D102" s="75"/>
      <c r="E102" s="21"/>
      <c r="F102" s="75"/>
      <c r="G102" s="21"/>
      <c r="H102" s="75"/>
      <c r="I102" s="21"/>
      <c r="J102" s="75"/>
      <c r="K102" s="21"/>
      <c r="L102" s="75"/>
      <c r="M102" s="21"/>
      <c r="N102" s="75"/>
      <c r="O102" s="21"/>
      <c r="P102" s="75"/>
      <c r="Q102" s="21"/>
      <c r="R102" s="75"/>
      <c r="S102" s="21"/>
      <c r="T102" s="75"/>
      <c r="U102" s="21"/>
      <c r="V102" s="75"/>
    </row>
    <row r="103" spans="1:23" customHeight="1" ht="14.25" hidden="true" s="72" customFormat="1">
      <c r="A103" s="87"/>
      <c r="B103" s="77"/>
      <c r="C103" s="21"/>
      <c r="D103" s="75"/>
      <c r="E103" s="21"/>
      <c r="F103" s="75"/>
      <c r="G103" s="21"/>
      <c r="H103" s="75"/>
      <c r="I103" s="21"/>
      <c r="J103" s="75"/>
      <c r="K103" s="21"/>
      <c r="L103" s="75"/>
      <c r="M103" s="21"/>
      <c r="N103" s="75"/>
      <c r="O103" s="21"/>
      <c r="P103" s="75"/>
      <c r="Q103" s="21"/>
      <c r="R103" s="75"/>
      <c r="S103" s="21"/>
      <c r="T103" s="75"/>
      <c r="U103" s="21"/>
      <c r="V103" s="75"/>
    </row>
    <row r="104" spans="1:23" customHeight="1" ht="14.25" hidden="true" s="72" customFormat="1">
      <c r="A104" s="87"/>
      <c r="B104" s="77"/>
      <c r="C104" s="21"/>
      <c r="D104" s="75"/>
      <c r="E104" s="21"/>
      <c r="F104" s="75"/>
      <c r="G104" s="21"/>
      <c r="H104" s="75"/>
      <c r="I104" s="21"/>
      <c r="J104" s="75"/>
      <c r="K104" s="21"/>
      <c r="L104" s="75"/>
      <c r="M104" s="21"/>
      <c r="N104" s="75"/>
      <c r="O104" s="21"/>
      <c r="P104" s="75"/>
      <c r="Q104" s="21"/>
      <c r="R104" s="75"/>
      <c r="S104" s="21"/>
      <c r="T104" s="75"/>
      <c r="U104" s="21"/>
      <c r="V104" s="75"/>
    </row>
    <row r="105" spans="1:23" customHeight="1" ht="14.25" hidden="true" s="72" customFormat="1">
      <c r="A105" s="87"/>
      <c r="B105" s="77"/>
      <c r="C105" s="21"/>
      <c r="D105" s="75"/>
      <c r="E105" s="21"/>
      <c r="F105" s="75"/>
      <c r="G105" s="21"/>
      <c r="H105" s="75"/>
      <c r="I105" s="21"/>
      <c r="J105" s="75"/>
      <c r="K105" s="21"/>
      <c r="L105" s="75"/>
      <c r="M105" s="21"/>
      <c r="N105" s="75"/>
      <c r="O105" s="21"/>
      <c r="P105" s="75"/>
      <c r="Q105" s="21"/>
      <c r="R105" s="75"/>
      <c r="S105" s="21"/>
      <c r="T105" s="75"/>
      <c r="U105" s="21"/>
      <c r="V105" s="75"/>
    </row>
    <row r="106" spans="1:23" customHeight="1" ht="14.25" hidden="true" s="72" customFormat="1">
      <c r="A106" s="87"/>
      <c r="B106" s="77"/>
      <c r="C106" s="21"/>
      <c r="D106" s="75"/>
      <c r="E106" s="21"/>
      <c r="F106" s="75"/>
      <c r="G106" s="21"/>
      <c r="H106" s="75"/>
      <c r="I106" s="21"/>
      <c r="J106" s="75"/>
      <c r="K106" s="21"/>
      <c r="L106" s="75"/>
      <c r="M106" s="21"/>
      <c r="N106" s="75"/>
      <c r="O106" s="21"/>
      <c r="P106" s="75"/>
      <c r="Q106" s="21"/>
      <c r="R106" s="75"/>
      <c r="S106" s="21"/>
      <c r="T106" s="75"/>
      <c r="U106" s="21"/>
      <c r="V106" s="75"/>
    </row>
    <row r="107" spans="1:23" customHeight="1" ht="14.25" hidden="true" s="72" customFormat="1">
      <c r="A107" s="87"/>
      <c r="B107" s="77"/>
      <c r="C107" s="21"/>
      <c r="D107" s="75"/>
      <c r="E107" s="21"/>
      <c r="F107" s="75"/>
      <c r="G107" s="21"/>
      <c r="H107" s="75"/>
      <c r="I107" s="21"/>
      <c r="J107" s="75"/>
      <c r="K107" s="21"/>
      <c r="L107" s="75"/>
      <c r="M107" s="21"/>
      <c r="N107" s="75"/>
      <c r="O107" s="21"/>
      <c r="P107" s="75"/>
      <c r="Q107" s="21"/>
      <c r="R107" s="75"/>
      <c r="S107" s="21"/>
      <c r="T107" s="75"/>
      <c r="U107" s="21"/>
      <c r="V107" s="75"/>
    </row>
    <row r="108" spans="1:23" customHeight="1" ht="14.25" hidden="true" s="72" customFormat="1">
      <c r="A108" s="87"/>
      <c r="B108" s="77"/>
      <c r="C108" s="21"/>
      <c r="D108" s="75"/>
      <c r="E108" s="21"/>
      <c r="F108" s="75"/>
      <c r="G108" s="21"/>
      <c r="H108" s="75"/>
      <c r="I108" s="21"/>
      <c r="J108" s="75"/>
      <c r="K108" s="21"/>
      <c r="L108" s="75"/>
      <c r="M108" s="21"/>
      <c r="N108" s="75"/>
      <c r="O108" s="21"/>
      <c r="P108" s="75"/>
      <c r="Q108" s="21"/>
      <c r="R108" s="75"/>
      <c r="S108" s="21"/>
      <c r="T108" s="75"/>
      <c r="U108" s="21"/>
      <c r="V108" s="75"/>
    </row>
    <row r="109" spans="1:23" customHeight="1" ht="14.25" hidden="true" s="72" customFormat="1">
      <c r="A109" s="87"/>
      <c r="B109" s="77"/>
      <c r="C109" s="21"/>
      <c r="D109" s="75"/>
      <c r="E109" s="21"/>
      <c r="F109" s="75"/>
      <c r="G109" s="21"/>
      <c r="H109" s="75"/>
      <c r="I109" s="21"/>
      <c r="J109" s="75"/>
      <c r="K109" s="21"/>
      <c r="L109" s="75"/>
      <c r="M109" s="21"/>
      <c r="N109" s="75"/>
      <c r="O109" s="21"/>
      <c r="P109" s="75"/>
      <c r="Q109" s="21"/>
      <c r="R109" s="75"/>
      <c r="S109" s="21"/>
      <c r="T109" s="75"/>
      <c r="U109" s="21"/>
      <c r="V109" s="75"/>
    </row>
    <row r="110" spans="1:23" customHeight="1" ht="14.25" hidden="true" s="72" customFormat="1">
      <c r="A110" s="87"/>
      <c r="B110" s="77"/>
      <c r="C110" s="21"/>
      <c r="D110" s="75"/>
      <c r="E110" s="21"/>
      <c r="F110" s="75"/>
      <c r="G110" s="21"/>
      <c r="H110" s="75"/>
      <c r="I110" s="21"/>
      <c r="J110" s="75"/>
      <c r="K110" s="21"/>
      <c r="L110" s="75"/>
      <c r="M110" s="21"/>
      <c r="N110" s="75"/>
      <c r="O110" s="21"/>
      <c r="P110" s="75"/>
      <c r="Q110" s="21"/>
      <c r="R110" s="75"/>
      <c r="S110" s="21"/>
      <c r="T110" s="75"/>
      <c r="U110" s="21"/>
      <c r="V110" s="75"/>
    </row>
    <row r="111" spans="1:23" customHeight="1" ht="14.25" hidden="true" s="72" customFormat="1">
      <c r="A111" s="87"/>
      <c r="B111" s="77"/>
      <c r="C111" s="21"/>
      <c r="D111" s="75"/>
      <c r="E111" s="21"/>
      <c r="F111" s="75"/>
      <c r="G111" s="21"/>
      <c r="H111" s="75"/>
      <c r="I111" s="21"/>
      <c r="J111" s="75"/>
      <c r="K111" s="21"/>
      <c r="L111" s="75"/>
      <c r="M111" s="21"/>
      <c r="N111" s="75"/>
      <c r="O111" s="21"/>
      <c r="P111" s="75"/>
      <c r="Q111" s="21"/>
      <c r="R111" s="75"/>
      <c r="S111" s="21"/>
      <c r="T111" s="75"/>
      <c r="U111" s="21"/>
      <c r="V111" s="75"/>
    </row>
    <row r="112" spans="1:23" customHeight="1" ht="14.25" hidden="true" s="72" customFormat="1">
      <c r="A112" s="87"/>
      <c r="B112" s="77"/>
      <c r="C112" s="21"/>
      <c r="D112" s="75"/>
      <c r="E112" s="21"/>
      <c r="F112" s="75"/>
      <c r="G112" s="21"/>
      <c r="H112" s="75"/>
      <c r="I112" s="21"/>
      <c r="J112" s="75"/>
      <c r="K112" s="21"/>
      <c r="L112" s="75"/>
      <c r="M112" s="21"/>
      <c r="N112" s="75"/>
      <c r="O112" s="21"/>
      <c r="P112" s="75"/>
      <c r="Q112" s="21"/>
      <c r="R112" s="75"/>
      <c r="S112" s="21"/>
      <c r="T112" s="75"/>
      <c r="U112" s="21"/>
      <c r="V112" s="75"/>
    </row>
    <row r="113" spans="1:23" customHeight="1" ht="14.25" hidden="true" s="72" customFormat="1">
      <c r="A113" s="87"/>
      <c r="B113" s="77"/>
      <c r="C113" s="21"/>
      <c r="D113" s="75"/>
      <c r="E113" s="21"/>
      <c r="F113" s="75"/>
      <c r="G113" s="21"/>
      <c r="H113" s="75"/>
      <c r="I113" s="21"/>
      <c r="J113" s="75"/>
      <c r="K113" s="21"/>
      <c r="L113" s="75"/>
      <c r="M113" s="21"/>
      <c r="N113" s="75"/>
      <c r="O113" s="21"/>
      <c r="P113" s="75"/>
      <c r="Q113" s="21"/>
      <c r="R113" s="75"/>
      <c r="S113" s="21"/>
      <c r="T113" s="75"/>
      <c r="U113" s="21"/>
      <c r="V113" s="75"/>
    </row>
    <row r="114" spans="1:23" customHeight="1" ht="14.25" hidden="true" s="72" customFormat="1">
      <c r="A114" s="87"/>
      <c r="B114" s="77"/>
      <c r="C114" s="21"/>
      <c r="D114" s="75"/>
      <c r="E114" s="21"/>
      <c r="F114" s="75"/>
      <c r="G114" s="21"/>
      <c r="H114" s="75"/>
      <c r="I114" s="21"/>
      <c r="J114" s="75"/>
      <c r="K114" s="21"/>
      <c r="L114" s="75"/>
      <c r="M114" s="21"/>
      <c r="N114" s="75"/>
      <c r="O114" s="21"/>
      <c r="P114" s="75"/>
      <c r="Q114" s="21"/>
      <c r="R114" s="75"/>
      <c r="S114" s="21"/>
      <c r="T114" s="75"/>
      <c r="U114" s="21"/>
      <c r="V114" s="75"/>
    </row>
    <row r="115" spans="1:23" customHeight="1" ht="14.25" hidden="true" s="72" customFormat="1">
      <c r="A115" s="87"/>
      <c r="B115" s="77"/>
      <c r="C115" s="21"/>
      <c r="D115" s="75"/>
      <c r="E115" s="21"/>
      <c r="F115" s="75"/>
      <c r="G115" s="21"/>
      <c r="H115" s="75"/>
      <c r="I115" s="21"/>
      <c r="J115" s="75"/>
      <c r="K115" s="21"/>
      <c r="L115" s="75"/>
      <c r="M115" s="21"/>
      <c r="N115" s="75"/>
      <c r="O115" s="21"/>
      <c r="P115" s="75"/>
      <c r="Q115" s="21"/>
      <c r="R115" s="75"/>
      <c r="S115" s="21"/>
      <c r="T115" s="75"/>
      <c r="U115" s="21"/>
      <c r="V115" s="75"/>
    </row>
    <row r="116" spans="1:23" customHeight="1" ht="14.25" hidden="true" s="72" customFormat="1">
      <c r="A116" s="87"/>
      <c r="B116" s="77"/>
      <c r="C116" s="21"/>
      <c r="D116" s="75"/>
      <c r="E116" s="21"/>
      <c r="F116" s="75"/>
      <c r="G116" s="21"/>
      <c r="H116" s="75"/>
      <c r="I116" s="21"/>
      <c r="J116" s="75"/>
      <c r="K116" s="21"/>
      <c r="L116" s="75"/>
      <c r="M116" s="21"/>
      <c r="N116" s="75"/>
      <c r="O116" s="21"/>
      <c r="P116" s="75"/>
      <c r="Q116" s="21"/>
      <c r="R116" s="75"/>
      <c r="S116" s="21"/>
      <c r="T116" s="75"/>
      <c r="U116" s="21"/>
      <c r="V116" s="75"/>
    </row>
    <row r="117" spans="1:23" s="81" customFormat="1">
      <c r="A117" s="78"/>
      <c r="B117" s="79" t="s">
        <v>94</v>
      </c>
      <c r="C117" s="80">
        <f>SUM(C8:C116)</f>
        <v>497</v>
      </c>
      <c r="D117" s="85">
        <f>SUM(D8:D116)</f>
        <v>124085469.75</v>
      </c>
      <c r="E117" s="80">
        <f>SUM(E8:E116)</f>
        <v>16</v>
      </c>
      <c r="F117" s="85">
        <f>SUM(F8:F116)</f>
        <v>2509079.68</v>
      </c>
      <c r="G117" s="80">
        <f>SUM(G8:G116)</f>
        <v>82</v>
      </c>
      <c r="H117" s="85">
        <f>SUM(H8:H116)</f>
        <v>16133371.16</v>
      </c>
      <c r="I117" s="80">
        <f>SUM(I8:I116)</f>
        <v>450</v>
      </c>
      <c r="J117" s="85">
        <f>SUM(J8:J116)</f>
        <v>108853088.65</v>
      </c>
      <c r="K117" s="80">
        <f>SUM(K8:K116)</f>
        <v>160</v>
      </c>
      <c r="L117" s="85">
        <f>SUM(L8:L116)</f>
        <v>38651393.3</v>
      </c>
      <c r="M117" s="80">
        <f>SUM(M8:M116)</f>
        <v>360</v>
      </c>
      <c r="N117" s="85">
        <f>SUM(N8:N116)</f>
        <v>28165633.2</v>
      </c>
      <c r="O117" s="80">
        <f>SUM(O8:O116)</f>
        <v>77</v>
      </c>
      <c r="P117" s="85">
        <f>SUM(P8:P116)</f>
        <v>25143609.84</v>
      </c>
      <c r="Q117" s="80">
        <f>SUM(Q8:Q116)</f>
        <v>461</v>
      </c>
      <c r="R117" s="85">
        <f>SUM(R8:R116)</f>
        <v>126171049.17</v>
      </c>
      <c r="S117" s="80">
        <f>SUM(S8:S116)</f>
        <v>2103</v>
      </c>
      <c r="T117" s="85">
        <f>SUM(T8:T116)</f>
        <v>469712694.75</v>
      </c>
      <c r="U117" s="80">
        <f>SUM(U8:U116)</f>
        <v>0</v>
      </c>
      <c r="V117" s="85">
        <f>SUM(V8:V116)</f>
        <v>0</v>
      </c>
    </row>
    <row r="119" spans="1:23">
      <c r="U119" s="86"/>
      <c r="V119" s="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5:B55"/>
    <mergeCell ref="A58:B58"/>
    <mergeCell ref="A60:B60"/>
    <mergeCell ref="A63:B63"/>
    <mergeCell ref="A65:B65"/>
    <mergeCell ref="A68:B68"/>
    <mergeCell ref="A73:B73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34" fitToHeight="7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D67"/>
  <sheetViews>
    <sheetView tabSelected="0" workbookViewId="0" showGridLines="true" showRowColHeaders="1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3.85546875" hidden="true" customWidth="true" style="40"/>
    <col min="6" max="6" width="13.85546875" hidden="true" customWidth="true" style="40"/>
    <col min="7" max="7" width="18.42578125" customWidth="true" style="43"/>
    <col min="8" max="8" width="11.28515625" customWidth="true" style="10"/>
    <col min="9" max="9" width="11.28515625" customWidth="true" style="10"/>
    <col min="10" max="10" width="11.28515625" customWidth="true" style="10"/>
    <col min="11" max="11" width="11.28515625" customWidth="true" style="10"/>
    <col min="12" max="12" width="11.28515625" customWidth="true" style="10"/>
    <col min="13" max="13" width="11.28515625" customWidth="true" style="10"/>
    <col min="14" max="14" width="11.28515625" customWidth="true" style="10"/>
    <col min="15" max="15" width="11.28515625" customWidth="true" style="10"/>
    <col min="16" max="16" width="11.28515625" customWidth="true" style="10"/>
    <col min="17" max="17" width="11.28515625" customWidth="true" style="10"/>
    <col min="18" max="18" width="11.28515625" customWidth="true" style="10"/>
    <col min="19" max="19" width="11.28515625" customWidth="true" style="10"/>
    <col min="20" max="20" width="14.5703125" hidden="true" customWidth="true" style="9"/>
    <col min="21" max="21" width="14.5703125" hidden="true" customWidth="true" style="10"/>
    <col min="22" max="22" width="14.5703125" hidden="true" customWidth="true" style="10"/>
    <col min="23" max="23" width="14.5703125" hidden="true" customWidth="true" style="10"/>
    <col min="24" max="24" width="14.5703125" hidden="true" customWidth="true" style="10"/>
    <col min="25" max="25" width="14.5703125" hidden="true" customWidth="true" style="9"/>
    <col min="26" max="26" width="14.5703125" hidden="true" customWidth="true" style="10"/>
    <col min="27" max="27" width="14.5703125" hidden="true" customWidth="true" style="10"/>
    <col min="28" max="28" width="14.5703125" hidden="true" customWidth="true" style="10"/>
    <col min="29" max="29" width="14.5703125" hidden="true" customWidth="true" style="10"/>
    <col min="30" max="30" width="9.140625" style="1"/>
  </cols>
  <sheetData>
    <row r="1" spans="1:30">
      <c r="S1" s="11" t="s">
        <v>246</v>
      </c>
      <c r="X1" s="11"/>
      <c r="AD1" s="1"/>
    </row>
    <row r="2" spans="1:30">
      <c r="AD2" s="1"/>
    </row>
    <row r="3" spans="1:30" customHeight="1" ht="15.75">
      <c r="A3" s="1" t="s">
        <v>247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"/>
    </row>
    <row r="4" spans="1:30" customHeight="1" ht="59.45">
      <c r="A4" s="103"/>
      <c r="B4" s="104" t="s">
        <v>5</v>
      </c>
      <c r="C4" s="105" t="s">
        <v>6</v>
      </c>
      <c r="D4" s="105"/>
      <c r="E4" s="105"/>
      <c r="F4" s="105"/>
      <c r="G4" s="95" t="s">
        <v>248</v>
      </c>
      <c r="H4" s="96" t="s">
        <v>9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3" t="s">
        <v>249</v>
      </c>
      <c r="U4" s="93"/>
      <c r="V4" s="93"/>
      <c r="W4" s="93"/>
      <c r="X4" s="93"/>
      <c r="Y4" s="163" t="s">
        <v>250</v>
      </c>
      <c r="Z4" s="164"/>
      <c r="AA4" s="164"/>
      <c r="AB4" s="164"/>
      <c r="AC4" s="165"/>
      <c r="AD4" s="1"/>
    </row>
    <row r="5" spans="1:30" customHeight="1" ht="32.25" s="2" customFormat="1">
      <c r="A5" s="103"/>
      <c r="B5" s="104"/>
      <c r="C5" s="94" t="s">
        <v>12</v>
      </c>
      <c r="D5" s="94"/>
      <c r="E5" s="94" t="s">
        <v>251</v>
      </c>
      <c r="F5" s="94"/>
      <c r="G5" s="95"/>
      <c r="H5" s="171" t="s">
        <v>16</v>
      </c>
      <c r="I5" s="171"/>
      <c r="J5" s="171"/>
      <c r="K5" s="171" t="s">
        <v>17</v>
      </c>
      <c r="L5" s="171"/>
      <c r="M5" s="171"/>
      <c r="N5" s="171" t="s">
        <v>18</v>
      </c>
      <c r="O5" s="171"/>
      <c r="P5" s="171"/>
      <c r="Q5" s="171" t="s">
        <v>19</v>
      </c>
      <c r="R5" s="171"/>
      <c r="S5" s="171"/>
      <c r="T5" s="101" t="s">
        <v>171</v>
      </c>
      <c r="U5" s="97" t="s">
        <v>21</v>
      </c>
      <c r="V5" s="98"/>
      <c r="W5" s="98"/>
      <c r="X5" s="99"/>
      <c r="Y5" s="167" t="s">
        <v>171</v>
      </c>
      <c r="Z5" s="97" t="s">
        <v>21</v>
      </c>
      <c r="AA5" s="98"/>
      <c r="AB5" s="98"/>
      <c r="AC5" s="99"/>
      <c r="AD5" s="2"/>
    </row>
    <row r="6" spans="1:30" customHeight="1" ht="27.2" s="6" customFormat="1">
      <c r="A6" s="103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95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66"/>
      <c r="U6" s="65" t="s">
        <v>16</v>
      </c>
      <c r="V6" s="65" t="s">
        <v>17</v>
      </c>
      <c r="W6" s="65" t="s">
        <v>18</v>
      </c>
      <c r="X6" s="65" t="s">
        <v>19</v>
      </c>
      <c r="Y6" s="168"/>
      <c r="Z6" s="65" t="s">
        <v>16</v>
      </c>
      <c r="AA6" s="65" t="s">
        <v>17</v>
      </c>
      <c r="AB6" s="65" t="s">
        <v>18</v>
      </c>
      <c r="AC6" s="65" t="s">
        <v>19</v>
      </c>
      <c r="AD6" s="6"/>
    </row>
    <row r="7" spans="1:30">
      <c r="A7" s="25">
        <v>1</v>
      </c>
      <c r="B7" s="3" t="s">
        <v>36</v>
      </c>
      <c r="C7" s="35"/>
      <c r="D7" s="35"/>
      <c r="E7" s="35"/>
      <c r="F7" s="35"/>
      <c r="G7" s="41">
        <v>0.0</v>
      </c>
      <c r="H7" s="13">
        <v>0.0</v>
      </c>
      <c r="I7" s="13">
        <v>0.0</v>
      </c>
      <c r="J7" s="13">
        <v>0.0</v>
      </c>
      <c r="K7" s="13">
        <v>0.0</v>
      </c>
      <c r="L7" s="13">
        <v>0.0</v>
      </c>
      <c r="M7" s="13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1"/>
    </row>
    <row r="8" spans="1:30">
      <c r="A8" s="25">
        <v>2</v>
      </c>
      <c r="B8" s="3" t="s">
        <v>37</v>
      </c>
      <c r="C8" s="35"/>
      <c r="D8" s="35"/>
      <c r="E8" s="35"/>
      <c r="F8" s="35"/>
      <c r="G8" s="41">
        <v>0.0</v>
      </c>
      <c r="H8" s="13">
        <v>0.0</v>
      </c>
      <c r="I8" s="13">
        <v>0.0</v>
      </c>
      <c r="J8" s="13">
        <v>0.0</v>
      </c>
      <c r="K8" s="13">
        <v>0.0</v>
      </c>
      <c r="L8" s="13">
        <v>0.0</v>
      </c>
      <c r="M8" s="13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"/>
    </row>
    <row r="9" spans="1:30">
      <c r="A9" s="25">
        <v>3</v>
      </c>
      <c r="B9" s="3" t="s">
        <v>38</v>
      </c>
      <c r="C9" s="35"/>
      <c r="D9" s="35"/>
      <c r="E9" s="35"/>
      <c r="F9" s="35"/>
      <c r="G9" s="41">
        <v>944.0</v>
      </c>
      <c r="H9" s="13">
        <v>75.0</v>
      </c>
      <c r="I9" s="13">
        <v>75.0</v>
      </c>
      <c r="J9" s="13">
        <v>77.0</v>
      </c>
      <c r="K9" s="13">
        <v>75.0</v>
      </c>
      <c r="L9" s="13">
        <v>85.0</v>
      </c>
      <c r="M9" s="13">
        <v>83.0</v>
      </c>
      <c r="N9" s="13">
        <v>85.0</v>
      </c>
      <c r="O9" s="13">
        <v>77.0</v>
      </c>
      <c r="P9" s="13">
        <v>79.0</v>
      </c>
      <c r="Q9" s="13">
        <v>77.0</v>
      </c>
      <c r="R9" s="13">
        <v>77.0</v>
      </c>
      <c r="S9" s="13">
        <v>79.0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"/>
    </row>
    <row r="10" spans="1:30">
      <c r="A10" s="25">
        <v>4</v>
      </c>
      <c r="B10" s="3" t="s">
        <v>39</v>
      </c>
      <c r="C10" s="35"/>
      <c r="D10" s="35"/>
      <c r="E10" s="35"/>
      <c r="F10" s="35"/>
      <c r="G10" s="41">
        <v>0.0</v>
      </c>
      <c r="H10" s="13">
        <v>0.0</v>
      </c>
      <c r="I10" s="13">
        <v>0.0</v>
      </c>
      <c r="J10" s="13">
        <v>0.0</v>
      </c>
      <c r="K10" s="13">
        <v>0.0</v>
      </c>
      <c r="L10" s="13">
        <v>0.0</v>
      </c>
      <c r="M10" s="13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"/>
    </row>
    <row r="11" spans="1:30">
      <c r="A11" s="25">
        <v>5</v>
      </c>
      <c r="B11" s="3" t="s">
        <v>40</v>
      </c>
      <c r="C11" s="35"/>
      <c r="D11" s="35"/>
      <c r="E11" s="35"/>
      <c r="F11" s="35"/>
      <c r="G11" s="41">
        <v>0.0</v>
      </c>
      <c r="H11" s="13">
        <v>0.0</v>
      </c>
      <c r="I11" s="13">
        <v>0.0</v>
      </c>
      <c r="J11" s="13">
        <v>0.0</v>
      </c>
      <c r="K11" s="13">
        <v>0.0</v>
      </c>
      <c r="L11" s="13">
        <v>0.0</v>
      </c>
      <c r="M11" s="13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"/>
    </row>
    <row r="12" spans="1:30">
      <c r="A12" s="25">
        <v>6</v>
      </c>
      <c r="B12" s="3" t="s">
        <v>41</v>
      </c>
      <c r="C12" s="35"/>
      <c r="D12" s="35"/>
      <c r="E12" s="35"/>
      <c r="F12" s="35"/>
      <c r="G12" s="41">
        <v>0.0</v>
      </c>
      <c r="H12" s="13">
        <v>0.0</v>
      </c>
      <c r="I12" s="13">
        <v>0.0</v>
      </c>
      <c r="J12" s="13">
        <v>0.0</v>
      </c>
      <c r="K12" s="13">
        <v>0.0</v>
      </c>
      <c r="L12" s="13">
        <v>0.0</v>
      </c>
      <c r="M12" s="13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"/>
    </row>
    <row r="13" spans="1:30">
      <c r="A13" s="25">
        <v>7</v>
      </c>
      <c r="B13" s="3" t="s">
        <v>42</v>
      </c>
      <c r="C13" s="35"/>
      <c r="D13" s="35"/>
      <c r="E13" s="35"/>
      <c r="F13" s="35"/>
      <c r="G13" s="41">
        <v>0.0</v>
      </c>
      <c r="H13" s="13">
        <v>0.0</v>
      </c>
      <c r="I13" s="13">
        <v>0.0</v>
      </c>
      <c r="J13" s="13">
        <v>0.0</v>
      </c>
      <c r="K13" s="13">
        <v>0.0</v>
      </c>
      <c r="L13" s="13">
        <v>0.0</v>
      </c>
      <c r="M13" s="13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"/>
    </row>
    <row r="14" spans="1:30">
      <c r="A14" s="25">
        <v>8</v>
      </c>
      <c r="B14" s="3" t="s">
        <v>43</v>
      </c>
      <c r="C14" s="35"/>
      <c r="D14" s="35"/>
      <c r="E14" s="35"/>
      <c r="F14" s="35"/>
      <c r="G14" s="41">
        <v>0.0</v>
      </c>
      <c r="H14" s="13">
        <v>0.0</v>
      </c>
      <c r="I14" s="13">
        <v>0.0</v>
      </c>
      <c r="J14" s="13">
        <v>0.0</v>
      </c>
      <c r="K14" s="13">
        <v>0.0</v>
      </c>
      <c r="L14" s="13">
        <v>0.0</v>
      </c>
      <c r="M14" s="13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"/>
    </row>
    <row r="15" spans="1:30">
      <c r="A15" s="25">
        <v>9</v>
      </c>
      <c r="B15" s="3" t="s">
        <v>44</v>
      </c>
      <c r="C15" s="60"/>
      <c r="D15" s="60"/>
      <c r="E15" s="35"/>
      <c r="F15" s="35"/>
      <c r="G15" s="41">
        <v>0.0</v>
      </c>
      <c r="H15" s="13">
        <v>0.0</v>
      </c>
      <c r="I15" s="13">
        <v>0.0</v>
      </c>
      <c r="J15" s="13">
        <v>0.0</v>
      </c>
      <c r="K15" s="13">
        <v>0.0</v>
      </c>
      <c r="L15" s="13">
        <v>0.0</v>
      </c>
      <c r="M15" s="13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customHeight="1" ht="17.25">
      <c r="A16" s="25">
        <v>10</v>
      </c>
      <c r="B16" s="3" t="s">
        <v>45</v>
      </c>
      <c r="C16" s="62"/>
      <c r="D16" s="62"/>
      <c r="E16" s="35"/>
      <c r="F16" s="35"/>
      <c r="G16" s="41">
        <v>0.0</v>
      </c>
      <c r="H16" s="13">
        <v>0.0</v>
      </c>
      <c r="I16" s="13">
        <v>0.0</v>
      </c>
      <c r="J16" s="13">
        <v>0.0</v>
      </c>
      <c r="K16" s="13">
        <v>0.0</v>
      </c>
      <c r="L16" s="13">
        <v>0.0</v>
      </c>
      <c r="M16" s="13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>
      <c r="A17" s="25">
        <v>11</v>
      </c>
      <c r="B17" s="3" t="s">
        <v>46</v>
      </c>
      <c r="C17" s="62"/>
      <c r="D17" s="62"/>
      <c r="E17" s="35"/>
      <c r="F17" s="35"/>
      <c r="G17" s="41">
        <v>0.0</v>
      </c>
      <c r="H17" s="13">
        <v>0.0</v>
      </c>
      <c r="I17" s="13">
        <v>0.0</v>
      </c>
      <c r="J17" s="13">
        <v>0.0</v>
      </c>
      <c r="K17" s="13">
        <v>0.0</v>
      </c>
      <c r="L17" s="13">
        <v>0.0</v>
      </c>
      <c r="M17" s="13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>
      <c r="A18" s="25">
        <v>12</v>
      </c>
      <c r="B18" s="3" t="s">
        <v>47</v>
      </c>
      <c r="C18" s="62"/>
      <c r="D18" s="62"/>
      <c r="E18" s="35"/>
      <c r="F18" s="35"/>
      <c r="G18" s="41">
        <v>528.0</v>
      </c>
      <c r="H18" s="13">
        <v>42.0</v>
      </c>
      <c r="I18" s="13">
        <v>42.0</v>
      </c>
      <c r="J18" s="13">
        <v>44.0</v>
      </c>
      <c r="K18" s="13">
        <v>43.0</v>
      </c>
      <c r="L18" s="13">
        <v>44.0</v>
      </c>
      <c r="M18" s="13">
        <v>46.0</v>
      </c>
      <c r="N18" s="13">
        <v>44.0</v>
      </c>
      <c r="O18" s="13">
        <v>44.0</v>
      </c>
      <c r="P18" s="13">
        <v>45.0</v>
      </c>
      <c r="Q18" s="13">
        <v>44.0</v>
      </c>
      <c r="R18" s="13">
        <v>44.0</v>
      </c>
      <c r="S18" s="13">
        <v>46.0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>
      <c r="A19" s="25">
        <v>13</v>
      </c>
      <c r="B19" s="3" t="s">
        <v>48</v>
      </c>
      <c r="C19" s="62"/>
      <c r="D19" s="62"/>
      <c r="E19" s="35"/>
      <c r="F19" s="35"/>
      <c r="G19" s="41">
        <v>392.0</v>
      </c>
      <c r="H19" s="13">
        <v>33.0</v>
      </c>
      <c r="I19" s="13">
        <v>33.0</v>
      </c>
      <c r="J19" s="13">
        <v>32.0</v>
      </c>
      <c r="K19" s="13">
        <v>33.0</v>
      </c>
      <c r="L19" s="13">
        <v>33.0</v>
      </c>
      <c r="M19" s="13">
        <v>32.0</v>
      </c>
      <c r="N19" s="13">
        <v>33.0</v>
      </c>
      <c r="O19" s="13">
        <v>33.0</v>
      </c>
      <c r="P19" s="13">
        <v>32.0</v>
      </c>
      <c r="Q19" s="13">
        <v>33.0</v>
      </c>
      <c r="R19" s="13">
        <v>33.0</v>
      </c>
      <c r="S19" s="13">
        <v>32.0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>
      <c r="A20" s="25">
        <v>14</v>
      </c>
      <c r="B20" s="3" t="s">
        <v>49</v>
      </c>
      <c r="C20" s="62"/>
      <c r="D20" s="62"/>
      <c r="E20" s="35"/>
      <c r="F20" s="35"/>
      <c r="G20" s="41">
        <v>180.0</v>
      </c>
      <c r="H20" s="13">
        <v>14.0</v>
      </c>
      <c r="I20" s="13">
        <v>14.0</v>
      </c>
      <c r="J20" s="13">
        <v>15.0</v>
      </c>
      <c r="K20" s="13">
        <v>15.0</v>
      </c>
      <c r="L20" s="13">
        <v>15.0</v>
      </c>
      <c r="M20" s="13">
        <v>15.0</v>
      </c>
      <c r="N20" s="13">
        <v>15.0</v>
      </c>
      <c r="O20" s="13">
        <v>15.0</v>
      </c>
      <c r="P20" s="13">
        <v>15.0</v>
      </c>
      <c r="Q20" s="13">
        <v>15.0</v>
      </c>
      <c r="R20" s="13">
        <v>15.0</v>
      </c>
      <c r="S20" s="13">
        <v>17.0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>
      <c r="A21" s="25">
        <v>15</v>
      </c>
      <c r="B21" s="3" t="s">
        <v>50</v>
      </c>
      <c r="C21" s="62"/>
      <c r="D21" s="62"/>
      <c r="E21" s="35"/>
      <c r="F21" s="35"/>
      <c r="G21" s="41">
        <v>492.0</v>
      </c>
      <c r="H21" s="13">
        <v>33.0</v>
      </c>
      <c r="I21" s="13">
        <v>33.0</v>
      </c>
      <c r="J21" s="13">
        <v>33.0</v>
      </c>
      <c r="K21" s="13">
        <v>33.0</v>
      </c>
      <c r="L21" s="13">
        <v>38.0</v>
      </c>
      <c r="M21" s="13">
        <v>39.0</v>
      </c>
      <c r="N21" s="13">
        <v>47.0</v>
      </c>
      <c r="O21" s="13">
        <v>47.0</v>
      </c>
      <c r="P21" s="13">
        <v>47.0</v>
      </c>
      <c r="Q21" s="13">
        <v>47.0</v>
      </c>
      <c r="R21" s="13">
        <v>48.0</v>
      </c>
      <c r="S21" s="13">
        <v>47.0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>
      <c r="A22" s="25">
        <v>16</v>
      </c>
      <c r="B22" s="3" t="s">
        <v>51</v>
      </c>
      <c r="C22" s="62"/>
      <c r="D22" s="62"/>
      <c r="E22" s="35"/>
      <c r="F22" s="35"/>
      <c r="G22" s="41">
        <v>0.0</v>
      </c>
      <c r="H22" s="13">
        <v>0.0</v>
      </c>
      <c r="I22" s="13">
        <v>0.0</v>
      </c>
      <c r="J22" s="13">
        <v>0.0</v>
      </c>
      <c r="K22" s="13">
        <v>0.0</v>
      </c>
      <c r="L22" s="13">
        <v>0.0</v>
      </c>
      <c r="M22" s="13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>
      <c r="A23" s="25">
        <v>17</v>
      </c>
      <c r="B23" s="3" t="s">
        <v>52</v>
      </c>
      <c r="C23" s="62"/>
      <c r="D23" s="62"/>
      <c r="E23" s="35"/>
      <c r="F23" s="35"/>
      <c r="G23" s="41">
        <v>1000.0</v>
      </c>
      <c r="H23" s="13">
        <v>83.0</v>
      </c>
      <c r="I23" s="13">
        <v>82.0</v>
      </c>
      <c r="J23" s="13">
        <v>84.0</v>
      </c>
      <c r="K23" s="13">
        <v>82.0</v>
      </c>
      <c r="L23" s="13">
        <v>86.0</v>
      </c>
      <c r="M23" s="13">
        <v>84.0</v>
      </c>
      <c r="N23" s="13">
        <v>83.0</v>
      </c>
      <c r="O23" s="13">
        <v>82.0</v>
      </c>
      <c r="P23" s="13">
        <v>84.0</v>
      </c>
      <c r="Q23" s="13">
        <v>82.0</v>
      </c>
      <c r="R23" s="13">
        <v>83.0</v>
      </c>
      <c r="S23" s="13">
        <v>85.0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>
      <c r="A24" s="25">
        <v>18</v>
      </c>
      <c r="B24" s="3" t="s">
        <v>53</v>
      </c>
      <c r="C24" s="62"/>
      <c r="D24" s="62"/>
      <c r="E24" s="35"/>
      <c r="F24" s="35"/>
      <c r="G24" s="41">
        <v>0.0</v>
      </c>
      <c r="H24" s="13">
        <v>0.0</v>
      </c>
      <c r="I24" s="13">
        <v>0.0</v>
      </c>
      <c r="J24" s="13">
        <v>0.0</v>
      </c>
      <c r="K24" s="13">
        <v>0.0</v>
      </c>
      <c r="L24" s="13">
        <v>0.0</v>
      </c>
      <c r="M24" s="13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>
      <c r="A25" s="25">
        <v>19</v>
      </c>
      <c r="B25" s="3" t="s">
        <v>54</v>
      </c>
      <c r="C25" s="62"/>
      <c r="D25" s="62"/>
      <c r="E25" s="35"/>
      <c r="F25" s="35"/>
      <c r="G25" s="41">
        <v>0.0</v>
      </c>
      <c r="H25" s="13">
        <v>0.0</v>
      </c>
      <c r="I25" s="13">
        <v>0.0</v>
      </c>
      <c r="J25" s="13">
        <v>0.0</v>
      </c>
      <c r="K25" s="13">
        <v>0.0</v>
      </c>
      <c r="L25" s="13">
        <v>0.0</v>
      </c>
      <c r="M25" s="13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>
      <c r="A26" s="25">
        <v>20</v>
      </c>
      <c r="B26" s="3" t="s">
        <v>55</v>
      </c>
      <c r="C26" s="62"/>
      <c r="D26" s="62"/>
      <c r="E26" s="35"/>
      <c r="F26" s="35"/>
      <c r="G26" s="41">
        <v>0.0</v>
      </c>
      <c r="H26" s="13">
        <v>0.0</v>
      </c>
      <c r="I26" s="13">
        <v>0.0</v>
      </c>
      <c r="J26" s="13">
        <v>0.0</v>
      </c>
      <c r="K26" s="13">
        <v>0.0</v>
      </c>
      <c r="L26" s="13">
        <v>0.0</v>
      </c>
      <c r="M26" s="13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>
      <c r="A27" s="25">
        <v>21</v>
      </c>
      <c r="B27" s="3" t="s">
        <v>56</v>
      </c>
      <c r="C27" s="62"/>
      <c r="D27" s="62"/>
      <c r="E27" s="35"/>
      <c r="F27" s="35"/>
      <c r="G27" s="41">
        <v>0.0</v>
      </c>
      <c r="H27" s="13">
        <v>0.0</v>
      </c>
      <c r="I27" s="13">
        <v>0.0</v>
      </c>
      <c r="J27" s="13">
        <v>0.0</v>
      </c>
      <c r="K27" s="13">
        <v>0.0</v>
      </c>
      <c r="L27" s="13">
        <v>0.0</v>
      </c>
      <c r="M27" s="13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>
      <c r="A28" s="25">
        <v>22</v>
      </c>
      <c r="B28" s="3" t="s">
        <v>57</v>
      </c>
      <c r="C28" s="62"/>
      <c r="D28" s="62"/>
      <c r="E28" s="35"/>
      <c r="F28" s="35"/>
      <c r="G28" s="41">
        <v>0.0</v>
      </c>
      <c r="H28" s="13">
        <v>0.0</v>
      </c>
      <c r="I28" s="13">
        <v>0.0</v>
      </c>
      <c r="J28" s="13">
        <v>0.0</v>
      </c>
      <c r="K28" s="13">
        <v>0.0</v>
      </c>
      <c r="L28" s="13">
        <v>0.0</v>
      </c>
      <c r="M28" s="13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>
      <c r="A29" s="25">
        <v>23</v>
      </c>
      <c r="B29" s="3" t="s">
        <v>58</v>
      </c>
      <c r="C29" s="62"/>
      <c r="D29" s="62"/>
      <c r="E29" s="35"/>
      <c r="F29" s="35"/>
      <c r="G29" s="41">
        <v>0.0</v>
      </c>
      <c r="H29" s="13">
        <v>0.0</v>
      </c>
      <c r="I29" s="13">
        <v>0.0</v>
      </c>
      <c r="J29" s="13">
        <v>0.0</v>
      </c>
      <c r="K29" s="13">
        <v>0.0</v>
      </c>
      <c r="L29" s="13">
        <v>0.0</v>
      </c>
      <c r="M29" s="13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>
      <c r="A30" s="25">
        <v>24</v>
      </c>
      <c r="B30" s="3" t="s">
        <v>59</v>
      </c>
      <c r="C30" s="62"/>
      <c r="D30" s="62"/>
      <c r="E30" s="35"/>
      <c r="F30" s="35"/>
      <c r="G30" s="41">
        <v>0.0</v>
      </c>
      <c r="H30" s="13">
        <v>0.0</v>
      </c>
      <c r="I30" s="13">
        <v>0.0</v>
      </c>
      <c r="J30" s="13">
        <v>0.0</v>
      </c>
      <c r="K30" s="13">
        <v>0.0</v>
      </c>
      <c r="L30" s="13">
        <v>0.0</v>
      </c>
      <c r="M30" s="13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>
      <c r="A31" s="25">
        <v>25</v>
      </c>
      <c r="B31" s="3" t="s">
        <v>60</v>
      </c>
      <c r="C31" s="60"/>
      <c r="D31" s="60"/>
      <c r="E31" s="35"/>
      <c r="F31" s="35"/>
      <c r="G31" s="41">
        <v>0.0</v>
      </c>
      <c r="H31" s="13">
        <v>0.0</v>
      </c>
      <c r="I31" s="13">
        <v>0.0</v>
      </c>
      <c r="J31" s="13">
        <v>0.0</v>
      </c>
      <c r="K31" s="13">
        <v>0.0</v>
      </c>
      <c r="L31" s="13">
        <v>0.0</v>
      </c>
      <c r="M31" s="13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>
      <c r="A32" s="25">
        <v>26</v>
      </c>
      <c r="B32" s="3" t="s">
        <v>61</v>
      </c>
      <c r="C32" s="60"/>
      <c r="D32" s="60"/>
      <c r="E32" s="35"/>
      <c r="F32" s="35"/>
      <c r="G32" s="41">
        <v>0.0</v>
      </c>
      <c r="H32" s="13">
        <v>0.0</v>
      </c>
      <c r="I32" s="13">
        <v>0.0</v>
      </c>
      <c r="J32" s="13">
        <v>0.0</v>
      </c>
      <c r="K32" s="13">
        <v>0.0</v>
      </c>
      <c r="L32" s="13">
        <v>0.0</v>
      </c>
      <c r="M32" s="13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>
      <c r="A33" s="25">
        <v>27</v>
      </c>
      <c r="B33" s="3" t="s">
        <v>62</v>
      </c>
      <c r="C33" s="60"/>
      <c r="D33" s="60"/>
      <c r="E33" s="35"/>
      <c r="F33" s="35"/>
      <c r="G33" s="41">
        <v>0.0</v>
      </c>
      <c r="H33" s="13">
        <v>0.0</v>
      </c>
      <c r="I33" s="13">
        <v>0.0</v>
      </c>
      <c r="J33" s="13">
        <v>0.0</v>
      </c>
      <c r="K33" s="13">
        <v>0.0</v>
      </c>
      <c r="L33" s="13">
        <v>0.0</v>
      </c>
      <c r="M33" s="13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>
      <c r="A34" s="25">
        <v>28</v>
      </c>
      <c r="B34" s="3" t="s">
        <v>63</v>
      </c>
      <c r="C34" s="62"/>
      <c r="D34" s="62"/>
      <c r="E34" s="35"/>
      <c r="F34" s="35"/>
      <c r="G34" s="41">
        <v>108.0</v>
      </c>
      <c r="H34" s="13">
        <v>9.0</v>
      </c>
      <c r="I34" s="13">
        <v>9.0</v>
      </c>
      <c r="J34" s="13">
        <v>9.0</v>
      </c>
      <c r="K34" s="13">
        <v>9.0</v>
      </c>
      <c r="L34" s="13">
        <v>9.0</v>
      </c>
      <c r="M34" s="13">
        <v>9.0</v>
      </c>
      <c r="N34" s="13">
        <v>9.0</v>
      </c>
      <c r="O34" s="13">
        <v>9.0</v>
      </c>
      <c r="P34" s="13">
        <v>9.0</v>
      </c>
      <c r="Q34" s="13">
        <v>9.0</v>
      </c>
      <c r="R34" s="13">
        <v>9.0</v>
      </c>
      <c r="S34" s="13">
        <v>9.0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>
      <c r="A35" s="25">
        <v>29</v>
      </c>
      <c r="B35" s="3" t="s">
        <v>64</v>
      </c>
      <c r="C35" s="60"/>
      <c r="D35" s="60"/>
      <c r="E35" s="35"/>
      <c r="F35" s="35"/>
      <c r="G35" s="41">
        <v>365.0</v>
      </c>
      <c r="H35" s="13">
        <v>28.0</v>
      </c>
      <c r="I35" s="13">
        <v>28.0</v>
      </c>
      <c r="J35" s="13">
        <v>35.0</v>
      </c>
      <c r="K35" s="13">
        <v>29.0</v>
      </c>
      <c r="L35" s="13">
        <v>28.0</v>
      </c>
      <c r="M35" s="13">
        <v>29.0</v>
      </c>
      <c r="N35" s="13">
        <v>46.0</v>
      </c>
      <c r="O35" s="13">
        <v>29.0</v>
      </c>
      <c r="P35" s="13">
        <v>28.0</v>
      </c>
      <c r="Q35" s="13">
        <v>29.0</v>
      </c>
      <c r="R35" s="13">
        <v>28.0</v>
      </c>
      <c r="S35" s="13">
        <v>28.0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>
      <c r="A36" s="25">
        <v>30</v>
      </c>
      <c r="B36" s="3" t="s">
        <v>65</v>
      </c>
      <c r="C36" s="62"/>
      <c r="D36" s="62"/>
      <c r="E36" s="35"/>
      <c r="F36" s="35"/>
      <c r="G36" s="41">
        <v>0.0</v>
      </c>
      <c r="H36" s="13">
        <v>0.0</v>
      </c>
      <c r="I36" s="13">
        <v>0.0</v>
      </c>
      <c r="J36" s="13">
        <v>0.0</v>
      </c>
      <c r="K36" s="13">
        <v>0.0</v>
      </c>
      <c r="L36" s="13">
        <v>0.0</v>
      </c>
      <c r="M36" s="13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>
      <c r="A37" s="25">
        <v>31</v>
      </c>
      <c r="B37" s="3" t="s">
        <v>66</v>
      </c>
      <c r="C37" s="62"/>
      <c r="D37" s="62"/>
      <c r="E37" s="35"/>
      <c r="F37" s="35"/>
      <c r="G37" s="41">
        <v>0.0</v>
      </c>
      <c r="H37" s="13">
        <v>0.0</v>
      </c>
      <c r="I37" s="13">
        <v>0.0</v>
      </c>
      <c r="J37" s="13">
        <v>0.0</v>
      </c>
      <c r="K37" s="13">
        <v>0.0</v>
      </c>
      <c r="L37" s="13">
        <v>0.0</v>
      </c>
      <c r="M37" s="13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>
      <c r="A38" s="25">
        <v>32</v>
      </c>
      <c r="B38" s="3" t="s">
        <v>67</v>
      </c>
      <c r="C38" s="62"/>
      <c r="D38" s="62"/>
      <c r="E38" s="35"/>
      <c r="F38" s="35"/>
      <c r="G38" s="41">
        <v>0.0</v>
      </c>
      <c r="H38" s="13">
        <v>0.0</v>
      </c>
      <c r="I38" s="13">
        <v>0.0</v>
      </c>
      <c r="J38" s="13">
        <v>0.0</v>
      </c>
      <c r="K38" s="13">
        <v>0.0</v>
      </c>
      <c r="L38" s="13">
        <v>0.0</v>
      </c>
      <c r="M38" s="13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>
      <c r="A39" s="25">
        <v>33</v>
      </c>
      <c r="B39" s="3" t="s">
        <v>68</v>
      </c>
      <c r="C39" s="62"/>
      <c r="D39" s="62"/>
      <c r="E39" s="35"/>
      <c r="F39" s="35"/>
      <c r="G39" s="41">
        <v>0.0</v>
      </c>
      <c r="H39" s="13">
        <v>0.0</v>
      </c>
      <c r="I39" s="13">
        <v>0.0</v>
      </c>
      <c r="J39" s="13">
        <v>0.0</v>
      </c>
      <c r="K39" s="13">
        <v>0.0</v>
      </c>
      <c r="L39" s="13">
        <v>0.0</v>
      </c>
      <c r="M39" s="13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>
      <c r="A40" s="25">
        <v>34</v>
      </c>
      <c r="B40" s="3" t="s">
        <v>69</v>
      </c>
      <c r="C40" s="62"/>
      <c r="D40" s="62"/>
      <c r="E40" s="35"/>
      <c r="F40" s="35"/>
      <c r="G40" s="41">
        <v>0.0</v>
      </c>
      <c r="H40" s="13">
        <v>0.0</v>
      </c>
      <c r="I40" s="13">
        <v>0.0</v>
      </c>
      <c r="J40" s="13">
        <v>0.0</v>
      </c>
      <c r="K40" s="13">
        <v>0.0</v>
      </c>
      <c r="L40" s="13">
        <v>0.0</v>
      </c>
      <c r="M40" s="13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>
      <c r="A41" s="25">
        <v>35</v>
      </c>
      <c r="B41" s="3" t="s">
        <v>70</v>
      </c>
      <c r="C41" s="62"/>
      <c r="D41" s="62"/>
      <c r="E41" s="35"/>
      <c r="F41" s="35"/>
      <c r="G41" s="41">
        <v>0.0</v>
      </c>
      <c r="H41" s="13">
        <v>0.0</v>
      </c>
      <c r="I41" s="13">
        <v>0.0</v>
      </c>
      <c r="J41" s="13">
        <v>0.0</v>
      </c>
      <c r="K41" s="13">
        <v>0.0</v>
      </c>
      <c r="L41" s="13">
        <v>0.0</v>
      </c>
      <c r="M41" s="13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>
      <c r="A42" s="25">
        <v>36</v>
      </c>
      <c r="B42" s="3" t="s">
        <v>71</v>
      </c>
      <c r="C42" s="62"/>
      <c r="D42" s="62"/>
      <c r="E42" s="35"/>
      <c r="F42" s="35"/>
      <c r="G42" s="41">
        <v>0.0</v>
      </c>
      <c r="H42" s="13">
        <v>0.0</v>
      </c>
      <c r="I42" s="13">
        <v>0.0</v>
      </c>
      <c r="J42" s="13">
        <v>0.0</v>
      </c>
      <c r="K42" s="13">
        <v>0.0</v>
      </c>
      <c r="L42" s="13">
        <v>0.0</v>
      </c>
      <c r="M42" s="13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>
      <c r="A43" s="25">
        <v>37</v>
      </c>
      <c r="B43" s="3" t="s">
        <v>72</v>
      </c>
      <c r="C43" s="62"/>
      <c r="D43" s="62"/>
      <c r="E43" s="35"/>
      <c r="F43" s="35"/>
      <c r="G43" s="41">
        <v>217.0</v>
      </c>
      <c r="H43" s="13">
        <v>16.0</v>
      </c>
      <c r="I43" s="13">
        <v>16.0</v>
      </c>
      <c r="J43" s="13">
        <v>17.0</v>
      </c>
      <c r="K43" s="13">
        <v>17.0</v>
      </c>
      <c r="L43" s="13">
        <v>17.0</v>
      </c>
      <c r="M43" s="13">
        <v>20.0</v>
      </c>
      <c r="N43" s="13">
        <v>18.0</v>
      </c>
      <c r="O43" s="13">
        <v>19.0</v>
      </c>
      <c r="P43" s="13">
        <v>19.0</v>
      </c>
      <c r="Q43" s="13">
        <v>19.0</v>
      </c>
      <c r="R43" s="13">
        <v>18.0</v>
      </c>
      <c r="S43" s="13">
        <v>21.0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>
      <c r="A44" s="25">
        <v>38</v>
      </c>
      <c r="B44" s="3" t="s">
        <v>73</v>
      </c>
      <c r="C44" s="62"/>
      <c r="D44" s="62"/>
      <c r="E44" s="35"/>
      <c r="F44" s="35"/>
      <c r="G44" s="41">
        <v>0.0</v>
      </c>
      <c r="H44" s="13">
        <v>0.0</v>
      </c>
      <c r="I44" s="13">
        <v>0.0</v>
      </c>
      <c r="J44" s="13">
        <v>0.0</v>
      </c>
      <c r="K44" s="13">
        <v>0.0</v>
      </c>
      <c r="L44" s="13">
        <v>0.0</v>
      </c>
      <c r="M44" s="13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>
      <c r="A45" s="25">
        <v>39</v>
      </c>
      <c r="B45" s="3" t="s">
        <v>74</v>
      </c>
      <c r="C45" s="62"/>
      <c r="D45" s="62"/>
      <c r="E45" s="35"/>
      <c r="F45" s="35"/>
      <c r="G45" s="41">
        <v>0.0</v>
      </c>
      <c r="H45" s="13">
        <v>0.0</v>
      </c>
      <c r="I45" s="13">
        <v>0.0</v>
      </c>
      <c r="J45" s="13">
        <v>0.0</v>
      </c>
      <c r="K45" s="13">
        <v>0.0</v>
      </c>
      <c r="L45" s="13">
        <v>0.0</v>
      </c>
      <c r="M45" s="13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>
      <c r="A46" s="25">
        <v>40</v>
      </c>
      <c r="B46" s="3" t="s">
        <v>75</v>
      </c>
      <c r="C46" s="62"/>
      <c r="D46" s="62"/>
      <c r="E46" s="35"/>
      <c r="F46" s="35"/>
      <c r="G46" s="41">
        <v>0.0</v>
      </c>
      <c r="H46" s="13">
        <v>0.0</v>
      </c>
      <c r="I46" s="13">
        <v>0.0</v>
      </c>
      <c r="J46" s="13">
        <v>0.0</v>
      </c>
      <c r="K46" s="13">
        <v>0.0</v>
      </c>
      <c r="L46" s="13">
        <v>0.0</v>
      </c>
      <c r="M46" s="13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>
      <c r="A47" s="25">
        <v>41</v>
      </c>
      <c r="B47" s="3" t="s">
        <v>76</v>
      </c>
      <c r="C47" s="62"/>
      <c r="D47" s="62"/>
      <c r="E47" s="35"/>
      <c r="F47" s="35"/>
      <c r="G47" s="41">
        <v>0.0</v>
      </c>
      <c r="H47" s="13">
        <v>0.0</v>
      </c>
      <c r="I47" s="13">
        <v>0.0</v>
      </c>
      <c r="J47" s="13">
        <v>0.0</v>
      </c>
      <c r="K47" s="13">
        <v>0.0</v>
      </c>
      <c r="L47" s="13">
        <v>0.0</v>
      </c>
      <c r="M47" s="13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>
      <c r="A48" s="25">
        <v>42</v>
      </c>
      <c r="B48" s="3" t="s">
        <v>77</v>
      </c>
      <c r="C48" s="62"/>
      <c r="D48" s="62"/>
      <c r="E48" s="35"/>
      <c r="F48" s="35"/>
      <c r="G48" s="41">
        <v>0.0</v>
      </c>
      <c r="H48" s="13">
        <v>0.0</v>
      </c>
      <c r="I48" s="13">
        <v>0.0</v>
      </c>
      <c r="J48" s="13">
        <v>0.0</v>
      </c>
      <c r="K48" s="13">
        <v>0.0</v>
      </c>
      <c r="L48" s="13">
        <v>0.0</v>
      </c>
      <c r="M48" s="13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>
      <c r="A49" s="25">
        <v>43</v>
      </c>
      <c r="B49" s="3" t="s">
        <v>78</v>
      </c>
      <c r="C49" s="62"/>
      <c r="D49" s="62"/>
      <c r="E49" s="35"/>
      <c r="F49" s="35"/>
      <c r="G49" s="41">
        <v>0.0</v>
      </c>
      <c r="H49" s="13">
        <v>0.0</v>
      </c>
      <c r="I49" s="13">
        <v>0.0</v>
      </c>
      <c r="J49" s="13">
        <v>0.0</v>
      </c>
      <c r="K49" s="13">
        <v>0.0</v>
      </c>
      <c r="L49" s="13">
        <v>0.0</v>
      </c>
      <c r="M49" s="13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>
      <c r="A50" s="25">
        <v>44</v>
      </c>
      <c r="B50" s="3" t="s">
        <v>79</v>
      </c>
      <c r="C50" s="62"/>
      <c r="D50" s="62"/>
      <c r="E50" s="35"/>
      <c r="F50" s="35"/>
      <c r="G50" s="41">
        <v>0.0</v>
      </c>
      <c r="H50" s="13">
        <v>0.0</v>
      </c>
      <c r="I50" s="13">
        <v>0.0</v>
      </c>
      <c r="J50" s="13">
        <v>0.0</v>
      </c>
      <c r="K50" s="13">
        <v>0.0</v>
      </c>
      <c r="L50" s="13">
        <v>0.0</v>
      </c>
      <c r="M50" s="13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>
      <c r="A51" s="25">
        <v>45</v>
      </c>
      <c r="B51" s="3" t="s">
        <v>80</v>
      </c>
      <c r="C51" s="60"/>
      <c r="D51" s="60"/>
      <c r="E51" s="35"/>
      <c r="F51" s="35"/>
      <c r="G51" s="41">
        <v>0.0</v>
      </c>
      <c r="H51" s="13">
        <v>0.0</v>
      </c>
      <c r="I51" s="13">
        <v>0.0</v>
      </c>
      <c r="J51" s="13">
        <v>0.0</v>
      </c>
      <c r="K51" s="13">
        <v>0.0</v>
      </c>
      <c r="L51" s="13">
        <v>0.0</v>
      </c>
      <c r="M51" s="13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>
      <c r="A52" s="25">
        <v>46</v>
      </c>
      <c r="B52" s="3" t="s">
        <v>81</v>
      </c>
      <c r="C52" s="62"/>
      <c r="D52" s="62"/>
      <c r="E52" s="35"/>
      <c r="F52" s="35"/>
      <c r="G52" s="41">
        <v>0.0</v>
      </c>
      <c r="H52" s="13">
        <v>0.0</v>
      </c>
      <c r="I52" s="13">
        <v>0.0</v>
      </c>
      <c r="J52" s="13">
        <v>0.0</v>
      </c>
      <c r="K52" s="13">
        <v>0.0</v>
      </c>
      <c r="L52" s="13">
        <v>0.0</v>
      </c>
      <c r="M52" s="13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>
      <c r="A53" s="25">
        <v>47</v>
      </c>
      <c r="B53" s="3" t="s">
        <v>82</v>
      </c>
      <c r="C53" s="62"/>
      <c r="D53" s="62"/>
      <c r="E53" s="35"/>
      <c r="F53" s="35"/>
      <c r="G53" s="41">
        <v>0.0</v>
      </c>
      <c r="H53" s="13">
        <v>0.0</v>
      </c>
      <c r="I53" s="13">
        <v>0.0</v>
      </c>
      <c r="J53" s="13">
        <v>0.0</v>
      </c>
      <c r="K53" s="13">
        <v>0.0</v>
      </c>
      <c r="L53" s="13">
        <v>0.0</v>
      </c>
      <c r="M53" s="13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>
      <c r="A54" s="25">
        <v>48</v>
      </c>
      <c r="B54" s="3" t="s">
        <v>83</v>
      </c>
      <c r="C54" s="62"/>
      <c r="D54" s="62"/>
      <c r="E54" s="35"/>
      <c r="F54" s="35"/>
      <c r="G54" s="41">
        <v>0.0</v>
      </c>
      <c r="H54" s="13">
        <v>0.0</v>
      </c>
      <c r="I54" s="13">
        <v>0.0</v>
      </c>
      <c r="J54" s="13">
        <v>0.0</v>
      </c>
      <c r="K54" s="13">
        <v>0.0</v>
      </c>
      <c r="L54" s="13">
        <v>0.0</v>
      </c>
      <c r="M54" s="13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>
      <c r="A55" s="25">
        <v>49</v>
      </c>
      <c r="B55" s="3" t="s">
        <v>84</v>
      </c>
      <c r="C55" s="62"/>
      <c r="D55" s="62"/>
      <c r="E55" s="35"/>
      <c r="F55" s="35"/>
      <c r="G55" s="41">
        <v>0.0</v>
      </c>
      <c r="H55" s="13">
        <v>0.0</v>
      </c>
      <c r="I55" s="13">
        <v>0.0</v>
      </c>
      <c r="J55" s="13">
        <v>0.0</v>
      </c>
      <c r="K55" s="13">
        <v>0.0</v>
      </c>
      <c r="L55" s="13">
        <v>0.0</v>
      </c>
      <c r="M55" s="13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>
      <c r="A56" s="25">
        <v>50</v>
      </c>
      <c r="B56" s="3" t="s">
        <v>85</v>
      </c>
      <c r="C56" s="62"/>
      <c r="D56" s="62"/>
      <c r="E56" s="35"/>
      <c r="F56" s="35"/>
      <c r="G56" s="41">
        <v>0.0</v>
      </c>
      <c r="H56" s="13">
        <v>0.0</v>
      </c>
      <c r="I56" s="13">
        <v>0.0</v>
      </c>
      <c r="J56" s="13">
        <v>0.0</v>
      </c>
      <c r="K56" s="13">
        <v>0.0</v>
      </c>
      <c r="L56" s="13">
        <v>0.0</v>
      </c>
      <c r="M56" s="13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>
      <c r="A57" s="25">
        <v>51</v>
      </c>
      <c r="B57" s="3" t="s">
        <v>86</v>
      </c>
      <c r="C57" s="62"/>
      <c r="D57" s="62"/>
      <c r="E57" s="35"/>
      <c r="F57" s="35"/>
      <c r="G57" s="41">
        <v>0.0</v>
      </c>
      <c r="H57" s="13">
        <v>0.0</v>
      </c>
      <c r="I57" s="13">
        <v>0.0</v>
      </c>
      <c r="J57" s="13">
        <v>0.0</v>
      </c>
      <c r="K57" s="13">
        <v>0.0</v>
      </c>
      <c r="L57" s="13">
        <v>0.0</v>
      </c>
      <c r="M57" s="13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>
      <c r="A58" s="25">
        <v>52</v>
      </c>
      <c r="B58" s="3" t="s">
        <v>87</v>
      </c>
      <c r="C58" s="62"/>
      <c r="D58" s="62"/>
      <c r="E58" s="35"/>
      <c r="F58" s="35"/>
      <c r="G58" s="41">
        <v>0.0</v>
      </c>
      <c r="H58" s="13">
        <v>0.0</v>
      </c>
      <c r="I58" s="13">
        <v>0.0</v>
      </c>
      <c r="J58" s="13">
        <v>0.0</v>
      </c>
      <c r="K58" s="13">
        <v>0.0</v>
      </c>
      <c r="L58" s="13">
        <v>0.0</v>
      </c>
      <c r="M58" s="13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>
      <c r="A59" s="25">
        <v>53</v>
      </c>
      <c r="B59" s="3" t="s">
        <v>88</v>
      </c>
      <c r="C59" s="62"/>
      <c r="D59" s="62"/>
      <c r="E59" s="35"/>
      <c r="F59" s="35"/>
      <c r="G59" s="41">
        <v>0.0</v>
      </c>
      <c r="H59" s="13">
        <v>0.0</v>
      </c>
      <c r="I59" s="13">
        <v>0.0</v>
      </c>
      <c r="J59" s="13">
        <v>0.0</v>
      </c>
      <c r="K59" s="13">
        <v>0.0</v>
      </c>
      <c r="L59" s="13">
        <v>0.0</v>
      </c>
      <c r="M59" s="13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>
      <c r="A60" s="25">
        <v>54</v>
      </c>
      <c r="B60" s="7" t="s">
        <v>89</v>
      </c>
      <c r="C60" s="63"/>
      <c r="D60" s="63"/>
      <c r="E60" s="35"/>
      <c r="F60" s="35"/>
      <c r="G60" s="41">
        <v>0.0</v>
      </c>
      <c r="H60" s="13">
        <v>0.0</v>
      </c>
      <c r="I60" s="13">
        <v>0.0</v>
      </c>
      <c r="J60" s="13">
        <v>0.0</v>
      </c>
      <c r="K60" s="13">
        <v>0.0</v>
      </c>
      <c r="L60" s="13">
        <v>0.0</v>
      </c>
      <c r="M60" s="13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>
      <c r="A61" s="25">
        <v>55</v>
      </c>
      <c r="B61" s="7" t="s">
        <v>90</v>
      </c>
      <c r="C61" s="63"/>
      <c r="D61" s="63"/>
      <c r="E61" s="35"/>
      <c r="F61" s="35"/>
      <c r="G61" s="41">
        <v>0.0</v>
      </c>
      <c r="H61" s="13">
        <v>0.0</v>
      </c>
      <c r="I61" s="13">
        <v>0.0</v>
      </c>
      <c r="J61" s="13">
        <v>0.0</v>
      </c>
      <c r="K61" s="13">
        <v>0.0</v>
      </c>
      <c r="L61" s="13">
        <v>0.0</v>
      </c>
      <c r="M61" s="13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>
      <c r="A62" s="25">
        <v>56</v>
      </c>
      <c r="B62" s="7" t="s">
        <v>91</v>
      </c>
      <c r="C62" s="63"/>
      <c r="D62" s="63"/>
      <c r="E62" s="35"/>
      <c r="F62" s="35"/>
      <c r="G62" s="41">
        <v>0.0</v>
      </c>
      <c r="H62" s="13">
        <v>0.0</v>
      </c>
      <c r="I62" s="13">
        <v>0.0</v>
      </c>
      <c r="J62" s="13">
        <v>0.0</v>
      </c>
      <c r="K62" s="13">
        <v>0.0</v>
      </c>
      <c r="L62" s="13">
        <v>0.0</v>
      </c>
      <c r="M62" s="13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>
      <c r="A63" s="25">
        <v>57</v>
      </c>
      <c r="B63" s="7" t="s">
        <v>92</v>
      </c>
      <c r="C63" s="63"/>
      <c r="D63" s="63"/>
      <c r="E63" s="35"/>
      <c r="F63" s="35"/>
      <c r="G63" s="41">
        <v>0.0</v>
      </c>
      <c r="H63" s="13">
        <v>0.0</v>
      </c>
      <c r="I63" s="13">
        <v>0.0</v>
      </c>
      <c r="J63" s="13">
        <v>0.0</v>
      </c>
      <c r="K63" s="13">
        <v>0.0</v>
      </c>
      <c r="L63" s="13">
        <v>0.0</v>
      </c>
      <c r="M63" s="13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>
      <c r="A64" s="25">
        <v>58</v>
      </c>
      <c r="B64" s="7" t="s">
        <v>93</v>
      </c>
      <c r="C64" s="63"/>
      <c r="D64" s="63"/>
      <c r="E64" s="35"/>
      <c r="F64" s="35"/>
      <c r="G64" s="41">
        <v>0.0</v>
      </c>
      <c r="H64" s="13">
        <v>0.0</v>
      </c>
      <c r="I64" s="13">
        <v>0.0</v>
      </c>
      <c r="J64" s="13">
        <v>0.0</v>
      </c>
      <c r="K64" s="13">
        <v>0.0</v>
      </c>
      <c r="L64" s="13">
        <v>0.0</v>
      </c>
      <c r="M64" s="13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customHeight="1" ht="15.75" s="4" customFormat="1">
      <c r="A65" s="26"/>
      <c r="B65" s="27" t="s">
        <v>94</v>
      </c>
      <c r="C65" s="35">
        <f>SUM(C7:C100)</f>
        <v>0</v>
      </c>
      <c r="D65" s="35">
        <f>SUM(D7:D100)</f>
        <v>0</v>
      </c>
      <c r="E65" s="35"/>
      <c r="F65" s="35"/>
      <c r="G65" s="53">
        <f>SUM(G7:G64)</f>
        <v>4226</v>
      </c>
      <c r="H65" s="14">
        <f>SUM(H7:H64)</f>
        <v>333</v>
      </c>
      <c r="I65" s="14">
        <f>SUM(I7:I64)</f>
        <v>332</v>
      </c>
      <c r="J65" s="14">
        <f>SUM(J7:J64)</f>
        <v>346</v>
      </c>
      <c r="K65" s="14">
        <f>SUM(K7:K64)</f>
        <v>336</v>
      </c>
      <c r="L65" s="14">
        <f>SUM(L7:L64)</f>
        <v>355</v>
      </c>
      <c r="M65" s="14">
        <f>SUM(M7:M64)</f>
        <v>357</v>
      </c>
      <c r="N65" s="14">
        <f>SUM(N7:N64)</f>
        <v>380</v>
      </c>
      <c r="O65" s="14">
        <f>SUM(O7:O64)</f>
        <v>355</v>
      </c>
      <c r="P65" s="14">
        <f>SUM(P7:P64)</f>
        <v>358</v>
      </c>
      <c r="Q65" s="14">
        <f>SUM(Q7:Q64)</f>
        <v>355</v>
      </c>
      <c r="R65" s="14">
        <f>SUM(R7:R64)</f>
        <v>355</v>
      </c>
      <c r="S65" s="14">
        <f>SUM(S7:S64)</f>
        <v>364</v>
      </c>
      <c r="T65" s="14">
        <f>SUM(T7:T64)</f>
        <v>0</v>
      </c>
      <c r="U65" s="14">
        <f>SUM(U7:U100)</f>
        <v>0</v>
      </c>
      <c r="V65" s="14">
        <f>SUM(V7:V100)</f>
        <v>0</v>
      </c>
      <c r="W65" s="14">
        <f>SUM(W7:W100)</f>
        <v>0</v>
      </c>
      <c r="X65" s="14">
        <f>SUM(X7:X100)</f>
        <v>0</v>
      </c>
      <c r="Y65" s="14">
        <f>SUM(Y7:Y100)</f>
        <v>0</v>
      </c>
      <c r="Z65" s="14">
        <f>SUM(Z7:Z100)</f>
        <v>0</v>
      </c>
      <c r="AA65" s="14">
        <f>SUM(AA7:AA100)</f>
        <v>0</v>
      </c>
      <c r="AB65" s="14">
        <f>SUM(AB7:AB100)</f>
        <v>0</v>
      </c>
      <c r="AC65" s="14">
        <f>SUM(AC7:AC100)</f>
        <v>0</v>
      </c>
      <c r="AD65" s="4"/>
    </row>
    <row r="66" spans="1:30">
      <c r="G66" s="55"/>
      <c r="T66" s="15"/>
      <c r="Y66" s="15"/>
      <c r="AD66" s="1"/>
    </row>
    <row r="67" spans="1:30">
      <c r="A67" s="28"/>
      <c r="B67" s="29"/>
      <c r="C67" s="56"/>
      <c r="D67" s="56"/>
      <c r="E67" s="56"/>
      <c r="F67" s="56"/>
      <c r="G67" s="55"/>
      <c r="T67" s="15"/>
      <c r="Y67" s="15"/>
      <c r="AD67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8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tabColor rgb="FFA9CD90"/>
    <outlinePr summaryBelow="1" summaryRight="1"/>
    <pageSetUpPr fitToPage="1"/>
  </sheetPr>
  <dimension ref="A1:AD67"/>
  <sheetViews>
    <sheetView tabSelected="0" workbookViewId="0" showGridLines="true" showRowColHeaders="1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3.85546875" hidden="true" customWidth="true" style="40"/>
    <col min="6" max="6" width="13.85546875" hidden="true" customWidth="true" style="40"/>
    <col min="7" max="7" width="11.85546875" customWidth="true" style="16"/>
    <col min="8" max="8" width="11.85546875" customWidth="true" style="16"/>
    <col min="9" max="9" width="11.85546875" customWidth="true" style="16"/>
    <col min="10" max="10" width="13" customWidth="true" style="17"/>
    <col min="11" max="11" width="13" customWidth="true" style="17"/>
    <col min="12" max="12" width="13" customWidth="true" style="17"/>
    <col min="13" max="13" width="13" customWidth="true" style="17"/>
    <col min="14" max="14" width="13" customWidth="true" style="17"/>
    <col min="15" max="15" width="13" customWidth="true" style="17"/>
    <col min="16" max="16" width="13" customWidth="true" style="17"/>
    <col min="17" max="17" width="13" customWidth="true" style="17"/>
    <col min="18" max="18" width="13" customWidth="true" style="17"/>
    <col min="19" max="19" width="13" customWidth="true" style="17"/>
    <col min="20" max="20" width="13" hidden="true" customWidth="true" style="9"/>
    <col min="21" max="21" width="13" hidden="true" customWidth="true" style="10"/>
    <col min="22" max="22" width="13" hidden="true" customWidth="true" style="10"/>
    <col min="23" max="23" width="13" hidden="true" customWidth="true" style="10"/>
    <col min="24" max="24" width="13" hidden="true" customWidth="true" style="10"/>
    <col min="25" max="25" width="13" hidden="true" customWidth="true" style="9"/>
    <col min="26" max="26" width="13" hidden="true" customWidth="true" style="10"/>
    <col min="27" max="27" width="13" hidden="true" customWidth="true" style="10"/>
    <col min="28" max="28" width="13" hidden="true" customWidth="true" style="10"/>
    <col min="29" max="29" width="13" hidden="true" customWidth="true" style="10"/>
    <col min="30" max="30" width="9.140625" style="1"/>
  </cols>
  <sheetData>
    <row r="1" spans="1:30">
      <c r="S1" s="11" t="s">
        <v>252</v>
      </c>
      <c r="X1" s="11"/>
      <c r="AD1" s="1"/>
    </row>
    <row r="2" spans="1:30">
      <c r="AD2" s="1"/>
    </row>
    <row r="3" spans="1:30" customHeight="1" ht="15.75" s="4" customFormat="1">
      <c r="A3" s="1" t="s">
        <v>253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4"/>
    </row>
    <row r="4" spans="1:30" customHeight="1" ht="59.45">
      <c r="A4" s="103"/>
      <c r="B4" s="179" t="s">
        <v>5</v>
      </c>
      <c r="C4" s="112" t="s">
        <v>6</v>
      </c>
      <c r="D4" s="113"/>
      <c r="E4" s="113"/>
      <c r="F4" s="114"/>
      <c r="G4" s="95" t="s">
        <v>248</v>
      </c>
      <c r="H4" s="97" t="s">
        <v>9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  <c r="T4" s="93" t="s">
        <v>249</v>
      </c>
      <c r="U4" s="93"/>
      <c r="V4" s="93"/>
      <c r="W4" s="93"/>
      <c r="X4" s="93"/>
      <c r="Y4" s="163" t="s">
        <v>250</v>
      </c>
      <c r="Z4" s="164"/>
      <c r="AA4" s="164"/>
      <c r="AB4" s="164"/>
      <c r="AC4" s="165"/>
      <c r="AD4" s="1"/>
    </row>
    <row r="5" spans="1:30" customHeight="1" ht="32.25" s="2" customFormat="1">
      <c r="A5" s="103"/>
      <c r="B5" s="179"/>
      <c r="C5" s="117" t="s">
        <v>12</v>
      </c>
      <c r="D5" s="118"/>
      <c r="E5" s="117" t="s">
        <v>251</v>
      </c>
      <c r="F5" s="118"/>
      <c r="G5" s="95"/>
      <c r="H5" s="176" t="s">
        <v>16</v>
      </c>
      <c r="I5" s="177"/>
      <c r="J5" s="178"/>
      <c r="K5" s="176" t="s">
        <v>17</v>
      </c>
      <c r="L5" s="177"/>
      <c r="M5" s="178"/>
      <c r="N5" s="176" t="s">
        <v>18</v>
      </c>
      <c r="O5" s="177"/>
      <c r="P5" s="178"/>
      <c r="Q5" s="176" t="s">
        <v>19</v>
      </c>
      <c r="R5" s="177"/>
      <c r="S5" s="178"/>
      <c r="T5" s="101" t="s">
        <v>171</v>
      </c>
      <c r="U5" s="97" t="s">
        <v>21</v>
      </c>
      <c r="V5" s="98"/>
      <c r="W5" s="98"/>
      <c r="X5" s="99"/>
      <c r="Y5" s="167" t="s">
        <v>171</v>
      </c>
      <c r="Z5" s="97" t="s">
        <v>21</v>
      </c>
      <c r="AA5" s="98"/>
      <c r="AB5" s="98"/>
      <c r="AC5" s="99"/>
      <c r="AD5" s="2"/>
    </row>
    <row r="6" spans="1:30" customHeight="1" ht="27.2" s="6" customFormat="1">
      <c r="A6" s="103"/>
      <c r="B6" s="179"/>
      <c r="C6" s="47" t="s">
        <v>22</v>
      </c>
      <c r="D6" s="47" t="s">
        <v>23</v>
      </c>
      <c r="E6" s="47" t="s">
        <v>22</v>
      </c>
      <c r="F6" s="47" t="s">
        <v>23</v>
      </c>
      <c r="G6" s="95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66"/>
      <c r="U6" s="12" t="s">
        <v>16</v>
      </c>
      <c r="V6" s="12" t="s">
        <v>17</v>
      </c>
      <c r="W6" s="12" t="s">
        <v>18</v>
      </c>
      <c r="X6" s="12" t="s">
        <v>19</v>
      </c>
      <c r="Y6" s="168"/>
      <c r="Z6" s="12" t="s">
        <v>16</v>
      </c>
      <c r="AA6" s="12" t="s">
        <v>17</v>
      </c>
      <c r="AB6" s="12" t="s">
        <v>18</v>
      </c>
      <c r="AC6" s="12" t="s">
        <v>19</v>
      </c>
      <c r="AD6" s="6"/>
    </row>
    <row r="7" spans="1:30">
      <c r="A7" s="25">
        <v>1</v>
      </c>
      <c r="B7" s="3" t="s">
        <v>36</v>
      </c>
      <c r="C7" s="60"/>
      <c r="D7" s="60"/>
      <c r="E7" s="35"/>
      <c r="F7" s="35"/>
      <c r="G7" s="13">
        <v>1895.0</v>
      </c>
      <c r="H7" s="13">
        <v>159.0</v>
      </c>
      <c r="I7" s="13">
        <v>158.0</v>
      </c>
      <c r="J7" s="13">
        <v>159.0</v>
      </c>
      <c r="K7" s="13">
        <v>159.0</v>
      </c>
      <c r="L7" s="13">
        <v>160.0</v>
      </c>
      <c r="M7" s="13">
        <v>161.0</v>
      </c>
      <c r="N7" s="13">
        <v>160.0</v>
      </c>
      <c r="O7" s="13">
        <v>159.0</v>
      </c>
      <c r="P7" s="13">
        <v>140.0</v>
      </c>
      <c r="Q7" s="13">
        <v>159.0</v>
      </c>
      <c r="R7" s="13">
        <v>160.0</v>
      </c>
      <c r="S7" s="13">
        <v>161.0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1"/>
    </row>
    <row r="8" spans="1:30">
      <c r="A8" s="25">
        <v>2</v>
      </c>
      <c r="B8" s="3" t="s">
        <v>37</v>
      </c>
      <c r="C8" s="60"/>
      <c r="D8" s="60"/>
      <c r="E8" s="35"/>
      <c r="F8" s="35"/>
      <c r="G8" s="13">
        <v>1065.0</v>
      </c>
      <c r="H8" s="13">
        <v>90.0</v>
      </c>
      <c r="I8" s="13">
        <v>90.0</v>
      </c>
      <c r="J8" s="13">
        <v>90.0</v>
      </c>
      <c r="K8" s="13">
        <v>89.0</v>
      </c>
      <c r="L8" s="13">
        <v>90.0</v>
      </c>
      <c r="M8" s="13">
        <v>89.0</v>
      </c>
      <c r="N8" s="13">
        <v>90.0</v>
      </c>
      <c r="O8" s="13">
        <v>84.0</v>
      </c>
      <c r="P8" s="13">
        <v>85.0</v>
      </c>
      <c r="Q8" s="13">
        <v>89.0</v>
      </c>
      <c r="R8" s="13">
        <v>90.0</v>
      </c>
      <c r="S8" s="13">
        <v>89.0</v>
      </c>
      <c r="T8" s="41"/>
      <c r="U8" s="41"/>
      <c r="V8" s="41"/>
      <c r="W8" s="41"/>
      <c r="X8" s="41"/>
      <c r="Y8" s="41"/>
      <c r="Z8" s="41"/>
      <c r="AA8" s="41"/>
      <c r="AB8" s="41"/>
      <c r="AC8" s="41"/>
      <c r="AD8" s="1"/>
    </row>
    <row r="9" spans="1:30">
      <c r="A9" s="25">
        <v>3</v>
      </c>
      <c r="B9" s="3" t="s">
        <v>38</v>
      </c>
      <c r="C9" s="60"/>
      <c r="D9" s="60"/>
      <c r="E9" s="35"/>
      <c r="F9" s="35"/>
      <c r="G9" s="13">
        <v>2576.0</v>
      </c>
      <c r="H9" s="13">
        <v>156.0</v>
      </c>
      <c r="I9" s="13">
        <v>158.0</v>
      </c>
      <c r="J9" s="13">
        <v>564.0</v>
      </c>
      <c r="K9" s="13">
        <v>159.0</v>
      </c>
      <c r="L9" s="13">
        <v>161.0</v>
      </c>
      <c r="M9" s="13">
        <v>219.0</v>
      </c>
      <c r="N9" s="13">
        <v>218.0</v>
      </c>
      <c r="O9" s="13">
        <v>161.0</v>
      </c>
      <c r="P9" s="13">
        <v>289.0</v>
      </c>
      <c r="Q9" s="13">
        <v>161.0</v>
      </c>
      <c r="R9" s="13">
        <v>161.0</v>
      </c>
      <c r="S9" s="13">
        <v>169.0</v>
      </c>
      <c r="T9" s="41"/>
      <c r="U9" s="41"/>
      <c r="V9" s="41"/>
      <c r="W9" s="41"/>
      <c r="X9" s="41"/>
      <c r="Y9" s="41"/>
      <c r="Z9" s="41"/>
      <c r="AA9" s="41"/>
      <c r="AB9" s="41"/>
      <c r="AC9" s="41"/>
      <c r="AD9" s="1"/>
    </row>
    <row r="10" spans="1:30">
      <c r="A10" s="25">
        <v>4</v>
      </c>
      <c r="B10" s="3" t="s">
        <v>39</v>
      </c>
      <c r="C10" s="60"/>
      <c r="D10" s="60"/>
      <c r="E10" s="35"/>
      <c r="F10" s="35"/>
      <c r="G10" s="13">
        <v>1823.0</v>
      </c>
      <c r="H10" s="13">
        <v>155.0</v>
      </c>
      <c r="I10" s="13">
        <v>156.0</v>
      </c>
      <c r="J10" s="13">
        <v>155.0</v>
      </c>
      <c r="K10" s="13">
        <v>159.0</v>
      </c>
      <c r="L10" s="13">
        <v>155.0</v>
      </c>
      <c r="M10" s="13">
        <v>155.0</v>
      </c>
      <c r="N10" s="13">
        <v>156.0</v>
      </c>
      <c r="O10" s="13">
        <v>127.0</v>
      </c>
      <c r="P10" s="13">
        <v>125.0</v>
      </c>
      <c r="Q10" s="13">
        <v>160.0</v>
      </c>
      <c r="R10" s="13">
        <v>160.0</v>
      </c>
      <c r="S10" s="13">
        <v>160.0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1"/>
    </row>
    <row r="11" spans="1:30">
      <c r="A11" s="25">
        <v>5</v>
      </c>
      <c r="B11" s="3" t="s">
        <v>40</v>
      </c>
      <c r="C11" s="60"/>
      <c r="D11" s="60"/>
      <c r="E11" s="35"/>
      <c r="F11" s="35"/>
      <c r="G11" s="13">
        <v>1829.0</v>
      </c>
      <c r="H11" s="13">
        <v>152.0</v>
      </c>
      <c r="I11" s="13">
        <v>152.0</v>
      </c>
      <c r="J11" s="13">
        <v>153.0</v>
      </c>
      <c r="K11" s="13">
        <v>152.0</v>
      </c>
      <c r="L11" s="13">
        <v>152.0</v>
      </c>
      <c r="M11" s="13">
        <v>164.0</v>
      </c>
      <c r="N11" s="13">
        <v>152.0</v>
      </c>
      <c r="O11" s="13">
        <v>152.0</v>
      </c>
      <c r="P11" s="13">
        <v>143.0</v>
      </c>
      <c r="Q11" s="13">
        <v>151.0</v>
      </c>
      <c r="R11" s="13">
        <v>152.0</v>
      </c>
      <c r="S11" s="13">
        <v>154.0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1"/>
    </row>
    <row r="12" spans="1:30">
      <c r="A12" s="25">
        <v>6</v>
      </c>
      <c r="B12" s="3" t="s">
        <v>41</v>
      </c>
      <c r="C12" s="60"/>
      <c r="D12" s="60"/>
      <c r="E12" s="35"/>
      <c r="F12" s="35"/>
      <c r="G12" s="13">
        <v>2365.0</v>
      </c>
      <c r="H12" s="13">
        <v>198.0</v>
      </c>
      <c r="I12" s="13">
        <v>196.0</v>
      </c>
      <c r="J12" s="13">
        <v>199.0</v>
      </c>
      <c r="K12" s="13">
        <v>197.0</v>
      </c>
      <c r="L12" s="13">
        <v>198.0</v>
      </c>
      <c r="M12" s="13">
        <v>199.0</v>
      </c>
      <c r="N12" s="13">
        <v>198.0</v>
      </c>
      <c r="O12" s="13">
        <v>192.0</v>
      </c>
      <c r="P12" s="13">
        <v>194.0</v>
      </c>
      <c r="Q12" s="13">
        <v>197.0</v>
      </c>
      <c r="R12" s="13">
        <v>198.0</v>
      </c>
      <c r="S12" s="13">
        <v>199.0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1"/>
    </row>
    <row r="13" spans="1:30">
      <c r="A13" s="25">
        <v>7</v>
      </c>
      <c r="B13" s="3" t="s">
        <v>42</v>
      </c>
      <c r="C13" s="60"/>
      <c r="D13" s="60"/>
      <c r="E13" s="35"/>
      <c r="F13" s="35"/>
      <c r="G13" s="13">
        <v>889.0</v>
      </c>
      <c r="H13" s="13">
        <v>74.0</v>
      </c>
      <c r="I13" s="13">
        <v>72.0</v>
      </c>
      <c r="J13" s="13">
        <v>74.0</v>
      </c>
      <c r="K13" s="13">
        <v>70.0</v>
      </c>
      <c r="L13" s="13">
        <v>74.0</v>
      </c>
      <c r="M13" s="13">
        <v>68.0</v>
      </c>
      <c r="N13" s="13">
        <v>74.0</v>
      </c>
      <c r="O13" s="13">
        <v>87.0</v>
      </c>
      <c r="P13" s="13">
        <v>84.0</v>
      </c>
      <c r="Q13" s="13">
        <v>70.0</v>
      </c>
      <c r="R13" s="13">
        <v>74.0</v>
      </c>
      <c r="S13" s="13">
        <v>68.0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1"/>
    </row>
    <row r="14" spans="1:30">
      <c r="A14" s="25">
        <v>8</v>
      </c>
      <c r="B14" s="3" t="s">
        <v>43</v>
      </c>
      <c r="C14" s="60"/>
      <c r="D14" s="60"/>
      <c r="E14" s="35"/>
      <c r="F14" s="35"/>
      <c r="G14" s="13">
        <v>1107.0</v>
      </c>
      <c r="H14" s="13">
        <v>93.0</v>
      </c>
      <c r="I14" s="13">
        <v>93.0</v>
      </c>
      <c r="J14" s="13">
        <v>93.0</v>
      </c>
      <c r="K14" s="13">
        <v>91.0</v>
      </c>
      <c r="L14" s="13">
        <v>93.0</v>
      </c>
      <c r="M14" s="13">
        <v>92.0</v>
      </c>
      <c r="N14" s="13">
        <v>93.0</v>
      </c>
      <c r="O14" s="13">
        <v>91.0</v>
      </c>
      <c r="P14" s="13">
        <v>93.0</v>
      </c>
      <c r="Q14" s="13">
        <v>92.0</v>
      </c>
      <c r="R14" s="13">
        <v>93.0</v>
      </c>
      <c r="S14" s="13">
        <v>90.0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1"/>
    </row>
    <row r="15" spans="1:30">
      <c r="A15" s="25">
        <v>9</v>
      </c>
      <c r="B15" s="3" t="s">
        <v>44</v>
      </c>
      <c r="C15" s="60"/>
      <c r="D15" s="60"/>
      <c r="E15" s="35"/>
      <c r="F15" s="35"/>
      <c r="G15" s="13">
        <v>951.0</v>
      </c>
      <c r="H15" s="13">
        <v>78.0</v>
      </c>
      <c r="I15" s="13">
        <v>78.0</v>
      </c>
      <c r="J15" s="13">
        <v>77.0</v>
      </c>
      <c r="K15" s="13">
        <v>81.0</v>
      </c>
      <c r="L15" s="13">
        <v>79.0</v>
      </c>
      <c r="M15" s="13">
        <v>80.0</v>
      </c>
      <c r="N15" s="13">
        <v>79.0</v>
      </c>
      <c r="O15" s="13">
        <v>81.0</v>
      </c>
      <c r="P15" s="13">
        <v>78.0</v>
      </c>
      <c r="Q15" s="13">
        <v>81.0</v>
      </c>
      <c r="R15" s="13">
        <v>79.0</v>
      </c>
      <c r="S15" s="13">
        <v>80.0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1"/>
    </row>
    <row r="16" spans="1:30" customHeight="1" ht="15.95">
      <c r="A16" s="25">
        <v>10</v>
      </c>
      <c r="B16" s="3" t="s">
        <v>45</v>
      </c>
      <c r="C16" s="60"/>
      <c r="D16" s="60"/>
      <c r="E16" s="35"/>
      <c r="F16" s="35"/>
      <c r="G16" s="13">
        <v>685.0</v>
      </c>
      <c r="H16" s="13">
        <v>55.0</v>
      </c>
      <c r="I16" s="13">
        <v>55.0</v>
      </c>
      <c r="J16" s="13">
        <v>56.0</v>
      </c>
      <c r="K16" s="13">
        <v>57.0</v>
      </c>
      <c r="L16" s="13">
        <v>59.0</v>
      </c>
      <c r="M16" s="13">
        <v>58.0</v>
      </c>
      <c r="N16" s="13">
        <v>57.0</v>
      </c>
      <c r="O16" s="13">
        <v>58.0</v>
      </c>
      <c r="P16" s="13">
        <v>58.0</v>
      </c>
      <c r="Q16" s="13">
        <v>57.0</v>
      </c>
      <c r="R16" s="13">
        <v>57.0</v>
      </c>
      <c r="S16" s="13">
        <v>58.0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1"/>
    </row>
    <row r="17" spans="1:30">
      <c r="A17" s="25">
        <v>11</v>
      </c>
      <c r="B17" s="3" t="s">
        <v>46</v>
      </c>
      <c r="C17" s="60"/>
      <c r="D17" s="60"/>
      <c r="E17" s="35"/>
      <c r="F17" s="35"/>
      <c r="G17" s="13">
        <v>843.0</v>
      </c>
      <c r="H17" s="13">
        <v>68.0</v>
      </c>
      <c r="I17" s="13">
        <v>68.0</v>
      </c>
      <c r="J17" s="13">
        <v>69.0</v>
      </c>
      <c r="K17" s="13">
        <v>71.0</v>
      </c>
      <c r="L17" s="13">
        <v>70.0</v>
      </c>
      <c r="M17" s="13">
        <v>72.0</v>
      </c>
      <c r="N17" s="13">
        <v>70.0</v>
      </c>
      <c r="O17" s="13">
        <v>71.0</v>
      </c>
      <c r="P17" s="13">
        <v>71.0</v>
      </c>
      <c r="Q17" s="13">
        <v>71.0</v>
      </c>
      <c r="R17" s="13">
        <v>70.0</v>
      </c>
      <c r="S17" s="13">
        <v>72.0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1"/>
    </row>
    <row r="18" spans="1:30">
      <c r="A18" s="25">
        <v>12</v>
      </c>
      <c r="B18" s="3" t="s">
        <v>47</v>
      </c>
      <c r="C18" s="60"/>
      <c r="D18" s="60"/>
      <c r="E18" s="35"/>
      <c r="F18" s="35"/>
      <c r="G18" s="13">
        <v>1417.0</v>
      </c>
      <c r="H18" s="13">
        <v>102.0</v>
      </c>
      <c r="I18" s="13">
        <v>102.0</v>
      </c>
      <c r="J18" s="13">
        <v>104.0</v>
      </c>
      <c r="K18" s="13">
        <v>182.0</v>
      </c>
      <c r="L18" s="13">
        <v>103.0</v>
      </c>
      <c r="M18" s="13">
        <v>106.0</v>
      </c>
      <c r="N18" s="13">
        <v>129.0</v>
      </c>
      <c r="O18" s="13">
        <v>103.0</v>
      </c>
      <c r="P18" s="13">
        <v>173.0</v>
      </c>
      <c r="Q18" s="13">
        <v>103.0</v>
      </c>
      <c r="R18" s="13">
        <v>103.0</v>
      </c>
      <c r="S18" s="13">
        <v>107.0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1"/>
    </row>
    <row r="19" spans="1:30">
      <c r="A19" s="25">
        <v>13</v>
      </c>
      <c r="B19" s="3" t="s">
        <v>48</v>
      </c>
      <c r="C19" s="60"/>
      <c r="D19" s="60"/>
      <c r="E19" s="35"/>
      <c r="F19" s="35"/>
      <c r="G19" s="13">
        <v>4652.0</v>
      </c>
      <c r="H19" s="13">
        <v>402.0</v>
      </c>
      <c r="I19" s="13">
        <v>400.0</v>
      </c>
      <c r="J19" s="13">
        <v>403.0</v>
      </c>
      <c r="K19" s="13">
        <v>403.0</v>
      </c>
      <c r="L19" s="13">
        <v>403.0</v>
      </c>
      <c r="M19" s="13">
        <v>403.0</v>
      </c>
      <c r="N19" s="13">
        <v>396.0</v>
      </c>
      <c r="O19" s="13">
        <v>398.0</v>
      </c>
      <c r="P19" s="13">
        <v>235.0</v>
      </c>
      <c r="Q19" s="13">
        <v>403.0</v>
      </c>
      <c r="R19" s="13">
        <v>403.0</v>
      </c>
      <c r="S19" s="13">
        <v>403.0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1"/>
    </row>
    <row r="20" spans="1:30">
      <c r="A20" s="25">
        <v>14</v>
      </c>
      <c r="B20" s="3" t="s">
        <v>49</v>
      </c>
      <c r="C20" s="60"/>
      <c r="D20" s="60"/>
      <c r="E20" s="35"/>
      <c r="F20" s="35"/>
      <c r="G20" s="13">
        <v>737.0</v>
      </c>
      <c r="H20" s="13">
        <v>59.0</v>
      </c>
      <c r="I20" s="13">
        <v>59.0</v>
      </c>
      <c r="J20" s="13">
        <v>58.0</v>
      </c>
      <c r="K20" s="13">
        <v>59.0</v>
      </c>
      <c r="L20" s="13">
        <v>71.0</v>
      </c>
      <c r="M20" s="13">
        <v>63.0</v>
      </c>
      <c r="N20" s="13">
        <v>63.0</v>
      </c>
      <c r="O20" s="13">
        <v>59.0</v>
      </c>
      <c r="P20" s="13">
        <v>69.0</v>
      </c>
      <c r="Q20" s="13">
        <v>59.0</v>
      </c>
      <c r="R20" s="13">
        <v>59.0</v>
      </c>
      <c r="S20" s="13">
        <v>59.0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1"/>
    </row>
    <row r="21" spans="1:30">
      <c r="A21" s="25">
        <v>15</v>
      </c>
      <c r="B21" s="3" t="s">
        <v>50</v>
      </c>
      <c r="C21" s="60"/>
      <c r="D21" s="60"/>
      <c r="E21" s="35"/>
      <c r="F21" s="35"/>
      <c r="G21" s="13">
        <v>1396.0</v>
      </c>
      <c r="H21" s="13">
        <v>108.0</v>
      </c>
      <c r="I21" s="13">
        <v>108.0</v>
      </c>
      <c r="J21" s="13">
        <v>109.0</v>
      </c>
      <c r="K21" s="13">
        <v>108.0</v>
      </c>
      <c r="L21" s="13">
        <v>158.0</v>
      </c>
      <c r="M21" s="13">
        <v>130.0</v>
      </c>
      <c r="N21" s="13">
        <v>131.0</v>
      </c>
      <c r="O21" s="13">
        <v>108.0</v>
      </c>
      <c r="P21" s="13">
        <v>111.0</v>
      </c>
      <c r="Q21" s="13">
        <v>108.0</v>
      </c>
      <c r="R21" s="13">
        <v>108.0</v>
      </c>
      <c r="S21" s="13">
        <v>109.0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1"/>
    </row>
    <row r="22" spans="1:30">
      <c r="A22" s="25">
        <v>16</v>
      </c>
      <c r="B22" s="3" t="s">
        <v>51</v>
      </c>
      <c r="C22" s="60"/>
      <c r="D22" s="60"/>
      <c r="E22" s="35"/>
      <c r="F22" s="35"/>
      <c r="G22" s="13">
        <v>8896.0</v>
      </c>
      <c r="H22" s="13">
        <v>695.0</v>
      </c>
      <c r="I22" s="13">
        <v>695.0</v>
      </c>
      <c r="J22" s="13">
        <v>695.0</v>
      </c>
      <c r="K22" s="13">
        <v>695.0</v>
      </c>
      <c r="L22" s="13">
        <v>696.0</v>
      </c>
      <c r="M22" s="13">
        <v>695.0</v>
      </c>
      <c r="N22" s="13">
        <v>696.0</v>
      </c>
      <c r="O22" s="13">
        <v>696.0</v>
      </c>
      <c r="P22" s="13">
        <v>1246.0</v>
      </c>
      <c r="Q22" s="13">
        <v>696.0</v>
      </c>
      <c r="R22" s="13">
        <v>696.0</v>
      </c>
      <c r="S22" s="13">
        <v>695.0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1"/>
    </row>
    <row r="23" spans="1:30">
      <c r="A23" s="25">
        <v>17</v>
      </c>
      <c r="B23" s="3" t="s">
        <v>52</v>
      </c>
      <c r="C23" s="60"/>
      <c r="D23" s="60"/>
      <c r="E23" s="35"/>
      <c r="F23" s="35"/>
      <c r="G23" s="13">
        <v>1372.0</v>
      </c>
      <c r="H23" s="13">
        <v>114.0</v>
      </c>
      <c r="I23" s="13">
        <v>114.0</v>
      </c>
      <c r="J23" s="13">
        <v>115.0</v>
      </c>
      <c r="K23" s="13">
        <v>114.0</v>
      </c>
      <c r="L23" s="13">
        <v>114.0</v>
      </c>
      <c r="M23" s="13">
        <v>115.0</v>
      </c>
      <c r="N23" s="13">
        <v>114.0</v>
      </c>
      <c r="O23" s="13">
        <v>114.0</v>
      </c>
      <c r="P23" s="13">
        <v>115.0</v>
      </c>
      <c r="Q23" s="13">
        <v>114.0</v>
      </c>
      <c r="R23" s="13">
        <v>114.0</v>
      </c>
      <c r="S23" s="13">
        <v>115.0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1"/>
    </row>
    <row r="24" spans="1:30">
      <c r="A24" s="25">
        <v>18</v>
      </c>
      <c r="B24" s="3" t="s">
        <v>53</v>
      </c>
      <c r="C24" s="60"/>
      <c r="D24" s="60"/>
      <c r="E24" s="35"/>
      <c r="F24" s="35"/>
      <c r="G24" s="13">
        <v>219.0</v>
      </c>
      <c r="H24" s="13">
        <v>18.0</v>
      </c>
      <c r="I24" s="13">
        <v>18.0</v>
      </c>
      <c r="J24" s="13">
        <v>18.0</v>
      </c>
      <c r="K24" s="13">
        <v>19.0</v>
      </c>
      <c r="L24" s="13">
        <v>18.0</v>
      </c>
      <c r="M24" s="13">
        <v>18.0</v>
      </c>
      <c r="N24" s="13">
        <v>18.0</v>
      </c>
      <c r="O24" s="13">
        <v>19.0</v>
      </c>
      <c r="P24" s="13">
        <v>18.0</v>
      </c>
      <c r="Q24" s="13">
        <v>18.0</v>
      </c>
      <c r="R24" s="13">
        <v>18.0</v>
      </c>
      <c r="S24" s="13">
        <v>19.0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1"/>
    </row>
    <row r="25" spans="1:30">
      <c r="A25" s="25">
        <v>19</v>
      </c>
      <c r="B25" s="3" t="s">
        <v>54</v>
      </c>
      <c r="C25" s="60"/>
      <c r="D25" s="60"/>
      <c r="E25" s="35"/>
      <c r="F25" s="35"/>
      <c r="G25" s="13">
        <v>1190.0</v>
      </c>
      <c r="H25" s="13">
        <v>99.0</v>
      </c>
      <c r="I25" s="13">
        <v>99.0</v>
      </c>
      <c r="J25" s="13">
        <v>99.0</v>
      </c>
      <c r="K25" s="13">
        <v>99.0</v>
      </c>
      <c r="L25" s="13">
        <v>99.0</v>
      </c>
      <c r="M25" s="13">
        <v>100.0</v>
      </c>
      <c r="N25" s="13">
        <v>99.0</v>
      </c>
      <c r="O25" s="13">
        <v>99.0</v>
      </c>
      <c r="P25" s="13">
        <v>99.0</v>
      </c>
      <c r="Q25" s="13">
        <v>99.0</v>
      </c>
      <c r="R25" s="13">
        <v>99.0</v>
      </c>
      <c r="S25" s="13">
        <v>100.0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1"/>
    </row>
    <row r="26" spans="1:30">
      <c r="A26" s="25">
        <v>20</v>
      </c>
      <c r="B26" s="3" t="s">
        <v>55</v>
      </c>
      <c r="C26" s="60"/>
      <c r="D26" s="60"/>
      <c r="E26" s="35"/>
      <c r="F26" s="35"/>
      <c r="G26" s="13">
        <v>0.0</v>
      </c>
      <c r="H26" s="13">
        <v>0.0</v>
      </c>
      <c r="I26" s="13">
        <v>0.0</v>
      </c>
      <c r="J26" s="13">
        <v>0.0</v>
      </c>
      <c r="K26" s="13">
        <v>0.0</v>
      </c>
      <c r="L26" s="13">
        <v>0.0</v>
      </c>
      <c r="M26" s="13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1"/>
    </row>
    <row r="27" spans="1:30">
      <c r="A27" s="25">
        <v>21</v>
      </c>
      <c r="B27" s="3" t="s">
        <v>56</v>
      </c>
      <c r="C27" s="60"/>
      <c r="D27" s="60"/>
      <c r="E27" s="35"/>
      <c r="F27" s="35"/>
      <c r="G27" s="13">
        <v>513.0</v>
      </c>
      <c r="H27" s="13">
        <v>41.0</v>
      </c>
      <c r="I27" s="13">
        <v>43.0</v>
      </c>
      <c r="J27" s="13">
        <v>43.0</v>
      </c>
      <c r="K27" s="13">
        <v>43.0</v>
      </c>
      <c r="L27" s="13">
        <v>43.0</v>
      </c>
      <c r="M27" s="13">
        <v>43.0</v>
      </c>
      <c r="N27" s="13">
        <v>43.0</v>
      </c>
      <c r="O27" s="13">
        <v>43.0</v>
      </c>
      <c r="P27" s="13">
        <v>43.0</v>
      </c>
      <c r="Q27" s="13">
        <v>43.0</v>
      </c>
      <c r="R27" s="13">
        <v>43.0</v>
      </c>
      <c r="S27" s="13">
        <v>42.0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1"/>
    </row>
    <row r="28" spans="1:30">
      <c r="A28" s="25">
        <v>22</v>
      </c>
      <c r="B28" s="3" t="s">
        <v>57</v>
      </c>
      <c r="C28" s="60"/>
      <c r="D28" s="60"/>
      <c r="E28" s="35"/>
      <c r="F28" s="35"/>
      <c r="G28" s="13">
        <v>87.0</v>
      </c>
      <c r="H28" s="13">
        <v>6.0</v>
      </c>
      <c r="I28" s="13">
        <v>6.0</v>
      </c>
      <c r="J28" s="13">
        <v>6.0</v>
      </c>
      <c r="K28" s="13">
        <v>7.0</v>
      </c>
      <c r="L28" s="13">
        <v>6.0</v>
      </c>
      <c r="M28" s="13">
        <v>7.0</v>
      </c>
      <c r="N28" s="13">
        <v>6.0</v>
      </c>
      <c r="O28" s="13">
        <v>7.0</v>
      </c>
      <c r="P28" s="13">
        <v>16.0</v>
      </c>
      <c r="Q28" s="13">
        <v>7.0</v>
      </c>
      <c r="R28" s="13">
        <v>6.0</v>
      </c>
      <c r="S28" s="13">
        <v>7.0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1"/>
    </row>
    <row r="29" spans="1:30">
      <c r="A29" s="25">
        <v>23</v>
      </c>
      <c r="B29" s="3" t="s">
        <v>58</v>
      </c>
      <c r="C29" s="60"/>
      <c r="D29" s="60"/>
      <c r="E29" s="35"/>
      <c r="F29" s="35"/>
      <c r="G29" s="13">
        <v>0.0</v>
      </c>
      <c r="H29" s="13">
        <v>0.0</v>
      </c>
      <c r="I29" s="13">
        <v>0.0</v>
      </c>
      <c r="J29" s="13">
        <v>0.0</v>
      </c>
      <c r="K29" s="13">
        <v>0.0</v>
      </c>
      <c r="L29" s="13">
        <v>0.0</v>
      </c>
      <c r="M29" s="13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1"/>
    </row>
    <row r="30" spans="1:30">
      <c r="A30" s="25">
        <v>24</v>
      </c>
      <c r="B30" s="3" t="s">
        <v>59</v>
      </c>
      <c r="C30" s="60"/>
      <c r="D30" s="60"/>
      <c r="E30" s="35"/>
      <c r="F30" s="35"/>
      <c r="G30" s="13">
        <v>3132.0</v>
      </c>
      <c r="H30" s="13">
        <v>257.0</v>
      </c>
      <c r="I30" s="13">
        <v>257.0</v>
      </c>
      <c r="J30" s="13">
        <v>257.0</v>
      </c>
      <c r="K30" s="13">
        <v>256.0</v>
      </c>
      <c r="L30" s="13">
        <v>265.0</v>
      </c>
      <c r="M30" s="13">
        <v>279.0</v>
      </c>
      <c r="N30" s="13">
        <v>267.0</v>
      </c>
      <c r="O30" s="13">
        <v>256.0</v>
      </c>
      <c r="P30" s="13">
        <v>266.0</v>
      </c>
      <c r="Q30" s="13">
        <v>257.0</v>
      </c>
      <c r="R30" s="13">
        <v>258.0</v>
      </c>
      <c r="S30" s="13">
        <v>257.0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1"/>
    </row>
    <row r="31" spans="1:30">
      <c r="A31" s="25">
        <v>25</v>
      </c>
      <c r="B31" s="3" t="s">
        <v>60</v>
      </c>
      <c r="C31" s="60"/>
      <c r="D31" s="60"/>
      <c r="E31" s="35"/>
      <c r="F31" s="35"/>
      <c r="G31" s="13">
        <v>4114.0</v>
      </c>
      <c r="H31" s="13">
        <v>340.0</v>
      </c>
      <c r="I31" s="13">
        <v>342.0</v>
      </c>
      <c r="J31" s="13">
        <v>344.0</v>
      </c>
      <c r="K31" s="13">
        <v>342.0</v>
      </c>
      <c r="L31" s="13">
        <v>342.0</v>
      </c>
      <c r="M31" s="13">
        <v>343.0</v>
      </c>
      <c r="N31" s="13">
        <v>343.0</v>
      </c>
      <c r="O31" s="13">
        <v>343.0</v>
      </c>
      <c r="P31" s="13">
        <v>345.0</v>
      </c>
      <c r="Q31" s="13">
        <v>343.0</v>
      </c>
      <c r="R31" s="13">
        <v>343.0</v>
      </c>
      <c r="S31" s="13">
        <v>344.0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1"/>
    </row>
    <row r="32" spans="1:30">
      <c r="A32" s="25">
        <v>26</v>
      </c>
      <c r="B32" s="3" t="s">
        <v>61</v>
      </c>
      <c r="C32" s="60"/>
      <c r="D32" s="60"/>
      <c r="E32" s="35"/>
      <c r="F32" s="35"/>
      <c r="G32" s="13">
        <v>3360.0</v>
      </c>
      <c r="H32" s="13">
        <v>281.0</v>
      </c>
      <c r="I32" s="13">
        <v>279.0</v>
      </c>
      <c r="J32" s="13">
        <v>281.0</v>
      </c>
      <c r="K32" s="13">
        <v>279.0</v>
      </c>
      <c r="L32" s="13">
        <v>281.0</v>
      </c>
      <c r="M32" s="13">
        <v>279.0</v>
      </c>
      <c r="N32" s="13">
        <v>281.0</v>
      </c>
      <c r="O32" s="13">
        <v>279.0</v>
      </c>
      <c r="P32" s="13">
        <v>281.0</v>
      </c>
      <c r="Q32" s="13">
        <v>279.0</v>
      </c>
      <c r="R32" s="13">
        <v>281.0</v>
      </c>
      <c r="S32" s="13">
        <v>279.0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1"/>
    </row>
    <row r="33" spans="1:30">
      <c r="A33" s="25">
        <v>27</v>
      </c>
      <c r="B33" s="3" t="s">
        <v>62</v>
      </c>
      <c r="C33" s="60"/>
      <c r="D33" s="60"/>
      <c r="E33" s="35"/>
      <c r="F33" s="35"/>
      <c r="G33" s="13">
        <v>0.0</v>
      </c>
      <c r="H33" s="13">
        <v>0.0</v>
      </c>
      <c r="I33" s="13">
        <v>0.0</v>
      </c>
      <c r="J33" s="13">
        <v>0.0</v>
      </c>
      <c r="K33" s="13">
        <v>0.0</v>
      </c>
      <c r="L33" s="13">
        <v>0.0</v>
      </c>
      <c r="M33" s="13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1"/>
    </row>
    <row r="34" spans="1:30">
      <c r="A34" s="25">
        <v>28</v>
      </c>
      <c r="B34" s="3" t="s">
        <v>63</v>
      </c>
      <c r="C34" s="60"/>
      <c r="D34" s="60"/>
      <c r="E34" s="35"/>
      <c r="F34" s="35"/>
      <c r="G34" s="13">
        <v>2939.0</v>
      </c>
      <c r="H34" s="13">
        <v>250.0</v>
      </c>
      <c r="I34" s="13">
        <v>269.0</v>
      </c>
      <c r="J34" s="13">
        <v>256.0</v>
      </c>
      <c r="K34" s="13">
        <v>246.0</v>
      </c>
      <c r="L34" s="13">
        <v>247.0</v>
      </c>
      <c r="M34" s="13">
        <v>238.0</v>
      </c>
      <c r="N34" s="13">
        <v>232.0</v>
      </c>
      <c r="O34" s="13">
        <v>217.0</v>
      </c>
      <c r="P34" s="13">
        <v>222.0</v>
      </c>
      <c r="Q34" s="13">
        <v>251.0</v>
      </c>
      <c r="R34" s="13">
        <v>252.0</v>
      </c>
      <c r="S34" s="13">
        <v>259.0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1"/>
    </row>
    <row r="35" spans="1:30">
      <c r="A35" s="25">
        <v>29</v>
      </c>
      <c r="B35" s="3" t="s">
        <v>64</v>
      </c>
      <c r="C35" s="60"/>
      <c r="D35" s="60"/>
      <c r="E35" s="35"/>
      <c r="F35" s="35"/>
      <c r="G35" s="13">
        <v>1130.0</v>
      </c>
      <c r="H35" s="13">
        <v>92.0</v>
      </c>
      <c r="I35" s="13">
        <v>92.0</v>
      </c>
      <c r="J35" s="13">
        <v>92.0</v>
      </c>
      <c r="K35" s="13">
        <v>93.0</v>
      </c>
      <c r="L35" s="13">
        <v>112.0</v>
      </c>
      <c r="M35" s="13">
        <v>93.0</v>
      </c>
      <c r="N35" s="13">
        <v>92.0</v>
      </c>
      <c r="O35" s="13">
        <v>93.0</v>
      </c>
      <c r="P35" s="13">
        <v>92.0</v>
      </c>
      <c r="Q35" s="13">
        <v>93.0</v>
      </c>
      <c r="R35" s="13">
        <v>92.0</v>
      </c>
      <c r="S35" s="13">
        <v>94.0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1"/>
    </row>
    <row r="36" spans="1:30" customHeight="1" ht="29.25">
      <c r="A36" s="25">
        <v>30</v>
      </c>
      <c r="B36" s="3" t="s">
        <v>65</v>
      </c>
      <c r="C36" s="60"/>
      <c r="D36" s="60"/>
      <c r="E36" s="35"/>
      <c r="F36" s="35"/>
      <c r="G36" s="13">
        <v>0.0</v>
      </c>
      <c r="H36" s="13">
        <v>0.0</v>
      </c>
      <c r="I36" s="13">
        <v>0.0</v>
      </c>
      <c r="J36" s="13">
        <v>0.0</v>
      </c>
      <c r="K36" s="13">
        <v>0.0</v>
      </c>
      <c r="L36" s="13">
        <v>0.0</v>
      </c>
      <c r="M36" s="13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1"/>
    </row>
    <row r="37" spans="1:30">
      <c r="A37" s="25">
        <v>31</v>
      </c>
      <c r="B37" s="3" t="s">
        <v>66</v>
      </c>
      <c r="C37" s="60"/>
      <c r="D37" s="60"/>
      <c r="E37" s="35"/>
      <c r="F37" s="35"/>
      <c r="G37" s="13">
        <v>89.0</v>
      </c>
      <c r="H37" s="13">
        <v>7.0</v>
      </c>
      <c r="I37" s="13">
        <v>7.0</v>
      </c>
      <c r="J37" s="13">
        <v>7.0</v>
      </c>
      <c r="K37" s="13">
        <v>8.0</v>
      </c>
      <c r="L37" s="13">
        <v>7.0</v>
      </c>
      <c r="M37" s="13">
        <v>8.0</v>
      </c>
      <c r="N37" s="13">
        <v>7.0</v>
      </c>
      <c r="O37" s="13">
        <v>8.0</v>
      </c>
      <c r="P37" s="13">
        <v>7.0</v>
      </c>
      <c r="Q37" s="13">
        <v>8.0</v>
      </c>
      <c r="R37" s="13">
        <v>7.0</v>
      </c>
      <c r="S37" s="13">
        <v>8.0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1"/>
    </row>
    <row r="38" spans="1:30">
      <c r="A38" s="25">
        <v>32</v>
      </c>
      <c r="B38" s="3" t="s">
        <v>67</v>
      </c>
      <c r="C38" s="60"/>
      <c r="D38" s="60"/>
      <c r="E38" s="35"/>
      <c r="F38" s="35"/>
      <c r="G38" s="13">
        <v>409.0</v>
      </c>
      <c r="H38" s="13">
        <v>34.0</v>
      </c>
      <c r="I38" s="13">
        <v>34.0</v>
      </c>
      <c r="J38" s="13">
        <v>34.0</v>
      </c>
      <c r="K38" s="13">
        <v>34.0</v>
      </c>
      <c r="L38" s="13">
        <v>34.0</v>
      </c>
      <c r="M38" s="13">
        <v>34.0</v>
      </c>
      <c r="N38" s="13">
        <v>34.0</v>
      </c>
      <c r="O38" s="13">
        <v>34.0</v>
      </c>
      <c r="P38" s="13">
        <v>34.0</v>
      </c>
      <c r="Q38" s="13">
        <v>34.0</v>
      </c>
      <c r="R38" s="13">
        <v>34.0</v>
      </c>
      <c r="S38" s="13">
        <v>35.0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1"/>
    </row>
    <row r="39" spans="1:30">
      <c r="A39" s="25">
        <v>33</v>
      </c>
      <c r="B39" s="3" t="s">
        <v>68</v>
      </c>
      <c r="C39" s="60"/>
      <c r="D39" s="60"/>
      <c r="E39" s="35"/>
      <c r="F39" s="35"/>
      <c r="G39" s="13">
        <v>200.0</v>
      </c>
      <c r="H39" s="13">
        <v>17.0</v>
      </c>
      <c r="I39" s="13">
        <v>17.0</v>
      </c>
      <c r="J39" s="13">
        <v>16.0</v>
      </c>
      <c r="K39" s="13">
        <v>17.0</v>
      </c>
      <c r="L39" s="13">
        <v>17.0</v>
      </c>
      <c r="M39" s="13">
        <v>16.0</v>
      </c>
      <c r="N39" s="13">
        <v>17.0</v>
      </c>
      <c r="O39" s="13">
        <v>17.0</v>
      </c>
      <c r="P39" s="13">
        <v>16.0</v>
      </c>
      <c r="Q39" s="13">
        <v>17.0</v>
      </c>
      <c r="R39" s="13">
        <v>17.0</v>
      </c>
      <c r="S39" s="13">
        <v>16.0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1"/>
    </row>
    <row r="40" spans="1:30">
      <c r="A40" s="25">
        <v>34</v>
      </c>
      <c r="B40" s="3" t="s">
        <v>69</v>
      </c>
      <c r="C40" s="60"/>
      <c r="D40" s="60"/>
      <c r="E40" s="35"/>
      <c r="F40" s="35"/>
      <c r="G40" s="13">
        <v>898.0</v>
      </c>
      <c r="H40" s="13">
        <v>72.0</v>
      </c>
      <c r="I40" s="13">
        <v>72.0</v>
      </c>
      <c r="J40" s="13">
        <v>72.0</v>
      </c>
      <c r="K40" s="13">
        <v>72.0</v>
      </c>
      <c r="L40" s="13">
        <v>78.0</v>
      </c>
      <c r="M40" s="13">
        <v>75.0</v>
      </c>
      <c r="N40" s="13">
        <v>75.0</v>
      </c>
      <c r="O40" s="13">
        <v>72.0</v>
      </c>
      <c r="P40" s="13">
        <v>93.0</v>
      </c>
      <c r="Q40" s="13">
        <v>72.0</v>
      </c>
      <c r="R40" s="13">
        <v>72.0</v>
      </c>
      <c r="S40" s="13">
        <v>73.0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1"/>
    </row>
    <row r="41" spans="1:30">
      <c r="A41" s="25">
        <v>35</v>
      </c>
      <c r="B41" s="3" t="s">
        <v>70</v>
      </c>
      <c r="C41" s="60"/>
      <c r="D41" s="60"/>
      <c r="E41" s="35"/>
      <c r="F41" s="35"/>
      <c r="G41" s="13">
        <v>970.0</v>
      </c>
      <c r="H41" s="13">
        <v>80.0</v>
      </c>
      <c r="I41" s="13">
        <v>80.0</v>
      </c>
      <c r="J41" s="13">
        <v>81.0</v>
      </c>
      <c r="K41" s="13">
        <v>81.0</v>
      </c>
      <c r="L41" s="13">
        <v>81.0</v>
      </c>
      <c r="M41" s="13">
        <v>81.0</v>
      </c>
      <c r="N41" s="13">
        <v>81.0</v>
      </c>
      <c r="O41" s="13">
        <v>81.0</v>
      </c>
      <c r="P41" s="13">
        <v>81.0</v>
      </c>
      <c r="Q41" s="13">
        <v>81.0</v>
      </c>
      <c r="R41" s="13">
        <v>81.0</v>
      </c>
      <c r="S41" s="13">
        <v>81.0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1"/>
    </row>
    <row r="42" spans="1:30">
      <c r="A42" s="25">
        <v>36</v>
      </c>
      <c r="B42" s="3" t="s">
        <v>71</v>
      </c>
      <c r="C42" s="60"/>
      <c r="D42" s="60"/>
      <c r="E42" s="35"/>
      <c r="F42" s="35"/>
      <c r="G42" s="13">
        <v>0.0</v>
      </c>
      <c r="H42" s="13">
        <v>0.0</v>
      </c>
      <c r="I42" s="13">
        <v>0.0</v>
      </c>
      <c r="J42" s="13">
        <v>0.0</v>
      </c>
      <c r="K42" s="13">
        <v>0.0</v>
      </c>
      <c r="L42" s="13">
        <v>0.0</v>
      </c>
      <c r="M42" s="13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1"/>
    </row>
    <row r="43" spans="1:30">
      <c r="A43" s="25">
        <v>37</v>
      </c>
      <c r="B43" s="3" t="s">
        <v>72</v>
      </c>
      <c r="C43" s="60"/>
      <c r="D43" s="60"/>
      <c r="E43" s="35"/>
      <c r="F43" s="35"/>
      <c r="G43" s="13">
        <v>0.0</v>
      </c>
      <c r="H43" s="13">
        <v>0.0</v>
      </c>
      <c r="I43" s="13">
        <v>0.0</v>
      </c>
      <c r="J43" s="13">
        <v>0.0</v>
      </c>
      <c r="K43" s="13">
        <v>0.0</v>
      </c>
      <c r="L43" s="13">
        <v>0.0</v>
      </c>
      <c r="M43" s="13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1"/>
    </row>
    <row r="44" spans="1:30">
      <c r="A44" s="25">
        <v>38</v>
      </c>
      <c r="B44" s="3" t="s">
        <v>73</v>
      </c>
      <c r="C44" s="60"/>
      <c r="D44" s="60"/>
      <c r="E44" s="35"/>
      <c r="F44" s="35"/>
      <c r="G44" s="13">
        <v>120.0</v>
      </c>
      <c r="H44" s="13">
        <v>10.0</v>
      </c>
      <c r="I44" s="13">
        <v>10.0</v>
      </c>
      <c r="J44" s="13">
        <v>10.0</v>
      </c>
      <c r="K44" s="13">
        <v>10.0</v>
      </c>
      <c r="L44" s="13">
        <v>10.0</v>
      </c>
      <c r="M44" s="13">
        <v>10.0</v>
      </c>
      <c r="N44" s="13">
        <v>10.0</v>
      </c>
      <c r="O44" s="13">
        <v>10.0</v>
      </c>
      <c r="P44" s="13">
        <v>10.0</v>
      </c>
      <c r="Q44" s="13">
        <v>10.0</v>
      </c>
      <c r="R44" s="13">
        <v>10.0</v>
      </c>
      <c r="S44" s="13">
        <v>10.0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1"/>
    </row>
    <row r="45" spans="1:30">
      <c r="A45" s="25">
        <v>39</v>
      </c>
      <c r="B45" s="3" t="s">
        <v>74</v>
      </c>
      <c r="C45" s="60"/>
      <c r="D45" s="60"/>
      <c r="E45" s="35"/>
      <c r="F45" s="35"/>
      <c r="G45" s="13">
        <v>85.0</v>
      </c>
      <c r="H45" s="13">
        <v>4.0</v>
      </c>
      <c r="I45" s="13">
        <v>9.0</v>
      </c>
      <c r="J45" s="13">
        <v>5.0</v>
      </c>
      <c r="K45" s="13">
        <v>8.0</v>
      </c>
      <c r="L45" s="13">
        <v>7.0</v>
      </c>
      <c r="M45" s="13">
        <v>7.0</v>
      </c>
      <c r="N45" s="13">
        <v>8.0</v>
      </c>
      <c r="O45" s="13">
        <v>9.0</v>
      </c>
      <c r="P45" s="13">
        <v>6.0</v>
      </c>
      <c r="Q45" s="13">
        <v>8.0</v>
      </c>
      <c r="R45" s="13">
        <v>9.0</v>
      </c>
      <c r="S45" s="13">
        <v>5.0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1"/>
    </row>
    <row r="46" spans="1:30">
      <c r="A46" s="25">
        <v>40</v>
      </c>
      <c r="B46" s="3" t="s">
        <v>75</v>
      </c>
      <c r="C46" s="60"/>
      <c r="D46" s="60"/>
      <c r="E46" s="35"/>
      <c r="F46" s="35"/>
      <c r="G46" s="13">
        <v>300.0</v>
      </c>
      <c r="H46" s="13">
        <v>25.0</v>
      </c>
      <c r="I46" s="13">
        <v>25.0</v>
      </c>
      <c r="J46" s="13">
        <v>25.0</v>
      </c>
      <c r="K46" s="13">
        <v>25.0</v>
      </c>
      <c r="L46" s="13">
        <v>25.0</v>
      </c>
      <c r="M46" s="13">
        <v>25.0</v>
      </c>
      <c r="N46" s="13">
        <v>25.0</v>
      </c>
      <c r="O46" s="13">
        <v>25.0</v>
      </c>
      <c r="P46" s="13">
        <v>25.0</v>
      </c>
      <c r="Q46" s="13">
        <v>25.0</v>
      </c>
      <c r="R46" s="13">
        <v>25.0</v>
      </c>
      <c r="S46" s="13">
        <v>25.0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1"/>
    </row>
    <row r="47" spans="1:30">
      <c r="A47" s="25">
        <v>41</v>
      </c>
      <c r="B47" s="3" t="s">
        <v>76</v>
      </c>
      <c r="C47" s="60"/>
      <c r="D47" s="60"/>
      <c r="E47" s="35"/>
      <c r="F47" s="35"/>
      <c r="G47" s="13">
        <v>48.0</v>
      </c>
      <c r="H47" s="13">
        <v>4.0</v>
      </c>
      <c r="I47" s="13">
        <v>4.0</v>
      </c>
      <c r="J47" s="13">
        <v>4.0</v>
      </c>
      <c r="K47" s="13">
        <v>4.0</v>
      </c>
      <c r="L47" s="13">
        <v>4.0</v>
      </c>
      <c r="M47" s="13">
        <v>4.0</v>
      </c>
      <c r="N47" s="13">
        <v>4.0</v>
      </c>
      <c r="O47" s="13">
        <v>4.0</v>
      </c>
      <c r="P47" s="13">
        <v>4.0</v>
      </c>
      <c r="Q47" s="13">
        <v>4.0</v>
      </c>
      <c r="R47" s="13">
        <v>4.0</v>
      </c>
      <c r="S47" s="13">
        <v>4.0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1"/>
    </row>
    <row r="48" spans="1:30">
      <c r="A48" s="25">
        <v>42</v>
      </c>
      <c r="B48" s="3" t="s">
        <v>77</v>
      </c>
      <c r="C48" s="60"/>
      <c r="D48" s="60"/>
      <c r="E48" s="35"/>
      <c r="F48" s="35"/>
      <c r="G48" s="13">
        <v>585.0</v>
      </c>
      <c r="H48" s="13">
        <v>48.0</v>
      </c>
      <c r="I48" s="13">
        <v>48.0</v>
      </c>
      <c r="J48" s="13">
        <v>48.0</v>
      </c>
      <c r="K48" s="13">
        <v>49.0</v>
      </c>
      <c r="L48" s="13">
        <v>49.0</v>
      </c>
      <c r="M48" s="13">
        <v>49.0</v>
      </c>
      <c r="N48" s="13">
        <v>49.0</v>
      </c>
      <c r="O48" s="13">
        <v>49.0</v>
      </c>
      <c r="P48" s="13">
        <v>49.0</v>
      </c>
      <c r="Q48" s="13">
        <v>49.0</v>
      </c>
      <c r="R48" s="13">
        <v>49.0</v>
      </c>
      <c r="S48" s="13">
        <v>49.0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1"/>
    </row>
    <row r="49" spans="1:30">
      <c r="A49" s="25">
        <v>43</v>
      </c>
      <c r="B49" s="3" t="s">
        <v>78</v>
      </c>
      <c r="C49" s="60"/>
      <c r="D49" s="60"/>
      <c r="E49" s="35"/>
      <c r="F49" s="35"/>
      <c r="G49" s="13">
        <v>0.0</v>
      </c>
      <c r="H49" s="13">
        <v>0.0</v>
      </c>
      <c r="I49" s="13">
        <v>0.0</v>
      </c>
      <c r="J49" s="13">
        <v>0.0</v>
      </c>
      <c r="K49" s="13">
        <v>0.0</v>
      </c>
      <c r="L49" s="13">
        <v>0.0</v>
      </c>
      <c r="M49" s="13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1"/>
    </row>
    <row r="50" spans="1:30">
      <c r="A50" s="25">
        <v>44</v>
      </c>
      <c r="B50" s="3" t="s">
        <v>79</v>
      </c>
      <c r="C50" s="60"/>
      <c r="D50" s="60"/>
      <c r="E50" s="35"/>
      <c r="F50" s="35"/>
      <c r="G50" s="13">
        <v>0.0</v>
      </c>
      <c r="H50" s="13">
        <v>0.0</v>
      </c>
      <c r="I50" s="13">
        <v>0.0</v>
      </c>
      <c r="J50" s="13">
        <v>0.0</v>
      </c>
      <c r="K50" s="13">
        <v>0.0</v>
      </c>
      <c r="L50" s="13">
        <v>0.0</v>
      </c>
      <c r="M50" s="13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1"/>
    </row>
    <row r="51" spans="1:30">
      <c r="A51" s="25">
        <v>45</v>
      </c>
      <c r="B51" s="3" t="s">
        <v>80</v>
      </c>
      <c r="C51" s="60"/>
      <c r="D51" s="60"/>
      <c r="E51" s="35"/>
      <c r="F51" s="35"/>
      <c r="G51" s="13">
        <v>199.0</v>
      </c>
      <c r="H51" s="13">
        <v>16.0</v>
      </c>
      <c r="I51" s="13">
        <v>16.0</v>
      </c>
      <c r="J51" s="13">
        <v>16.0</v>
      </c>
      <c r="K51" s="13">
        <v>17.0</v>
      </c>
      <c r="L51" s="13">
        <v>17.0</v>
      </c>
      <c r="M51" s="13">
        <v>16.0</v>
      </c>
      <c r="N51" s="13">
        <v>17.0</v>
      </c>
      <c r="O51" s="13">
        <v>17.0</v>
      </c>
      <c r="P51" s="13">
        <v>17.0</v>
      </c>
      <c r="Q51" s="13">
        <v>17.0</v>
      </c>
      <c r="R51" s="13">
        <v>17.0</v>
      </c>
      <c r="S51" s="13">
        <v>16.0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1"/>
    </row>
    <row r="52" spans="1:30">
      <c r="A52" s="25">
        <v>46</v>
      </c>
      <c r="B52" s="3" t="s">
        <v>81</v>
      </c>
      <c r="C52" s="60"/>
      <c r="D52" s="60"/>
      <c r="E52" s="35"/>
      <c r="F52" s="35"/>
      <c r="G52" s="13">
        <v>0.0</v>
      </c>
      <c r="H52" s="13">
        <v>0.0</v>
      </c>
      <c r="I52" s="13">
        <v>0.0</v>
      </c>
      <c r="J52" s="13">
        <v>0.0</v>
      </c>
      <c r="K52" s="13">
        <v>0.0</v>
      </c>
      <c r="L52" s="13">
        <v>0.0</v>
      </c>
      <c r="M52" s="13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1"/>
    </row>
    <row r="53" spans="1:30">
      <c r="A53" s="25">
        <v>47</v>
      </c>
      <c r="B53" s="3" t="s">
        <v>82</v>
      </c>
      <c r="C53" s="60"/>
      <c r="D53" s="60"/>
      <c r="E53" s="35"/>
      <c r="F53" s="35"/>
      <c r="G53" s="13">
        <v>216.0</v>
      </c>
      <c r="H53" s="13">
        <v>12.0</v>
      </c>
      <c r="I53" s="13">
        <v>16.0</v>
      </c>
      <c r="J53" s="13">
        <v>19.0</v>
      </c>
      <c r="K53" s="13">
        <v>20.0</v>
      </c>
      <c r="L53" s="13">
        <v>16.0</v>
      </c>
      <c r="M53" s="13">
        <v>21.0</v>
      </c>
      <c r="N53" s="13">
        <v>16.0</v>
      </c>
      <c r="O53" s="13">
        <v>20.0</v>
      </c>
      <c r="P53" s="13">
        <v>19.0</v>
      </c>
      <c r="Q53" s="13">
        <v>18.0</v>
      </c>
      <c r="R53" s="13">
        <v>16.0</v>
      </c>
      <c r="S53" s="13">
        <v>23.0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1"/>
    </row>
    <row r="54" spans="1:30">
      <c r="A54" s="25">
        <v>48</v>
      </c>
      <c r="B54" s="3" t="s">
        <v>83</v>
      </c>
      <c r="C54" s="60"/>
      <c r="D54" s="60"/>
      <c r="E54" s="35"/>
      <c r="F54" s="35"/>
      <c r="G54" s="13">
        <v>0.0</v>
      </c>
      <c r="H54" s="13">
        <v>0.0</v>
      </c>
      <c r="I54" s="13">
        <v>0.0</v>
      </c>
      <c r="J54" s="13">
        <v>0.0</v>
      </c>
      <c r="K54" s="13">
        <v>0.0</v>
      </c>
      <c r="L54" s="13">
        <v>0.0</v>
      </c>
      <c r="M54" s="13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1"/>
    </row>
    <row r="55" spans="1:30">
      <c r="A55" s="25">
        <v>49</v>
      </c>
      <c r="B55" s="3" t="s">
        <v>84</v>
      </c>
      <c r="C55" s="60"/>
      <c r="D55" s="60"/>
      <c r="E55" s="35"/>
      <c r="F55" s="35"/>
      <c r="G55" s="13">
        <v>0.0</v>
      </c>
      <c r="H55" s="13">
        <v>0.0</v>
      </c>
      <c r="I55" s="13">
        <v>0.0</v>
      </c>
      <c r="J55" s="13">
        <v>0.0</v>
      </c>
      <c r="K55" s="13">
        <v>0.0</v>
      </c>
      <c r="L55" s="13">
        <v>0.0</v>
      </c>
      <c r="M55" s="13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1"/>
    </row>
    <row r="56" spans="1:30">
      <c r="A56" s="25">
        <v>50</v>
      </c>
      <c r="B56" s="3" t="s">
        <v>85</v>
      </c>
      <c r="C56" s="60"/>
      <c r="D56" s="60"/>
      <c r="E56" s="35"/>
      <c r="F56" s="35"/>
      <c r="G56" s="13">
        <v>0.0</v>
      </c>
      <c r="H56" s="13">
        <v>0.0</v>
      </c>
      <c r="I56" s="13">
        <v>0.0</v>
      </c>
      <c r="J56" s="13">
        <v>0.0</v>
      </c>
      <c r="K56" s="13">
        <v>0.0</v>
      </c>
      <c r="L56" s="13">
        <v>0.0</v>
      </c>
      <c r="M56" s="13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1"/>
    </row>
    <row r="57" spans="1:30">
      <c r="A57" s="25">
        <v>51</v>
      </c>
      <c r="B57" s="3" t="s">
        <v>86</v>
      </c>
      <c r="C57" s="60"/>
      <c r="D57" s="60"/>
      <c r="E57" s="35"/>
      <c r="F57" s="35"/>
      <c r="G57" s="13">
        <v>0.0</v>
      </c>
      <c r="H57" s="13">
        <v>0.0</v>
      </c>
      <c r="I57" s="13">
        <v>0.0</v>
      </c>
      <c r="J57" s="13">
        <v>0.0</v>
      </c>
      <c r="K57" s="13">
        <v>0.0</v>
      </c>
      <c r="L57" s="13">
        <v>0.0</v>
      </c>
      <c r="M57" s="13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1"/>
    </row>
    <row r="58" spans="1:30">
      <c r="A58" s="25">
        <v>52</v>
      </c>
      <c r="B58" s="3" t="s">
        <v>87</v>
      </c>
      <c r="C58" s="60"/>
      <c r="D58" s="60"/>
      <c r="E58" s="35"/>
      <c r="F58" s="35"/>
      <c r="G58" s="13">
        <v>0.0</v>
      </c>
      <c r="H58" s="13">
        <v>0.0</v>
      </c>
      <c r="I58" s="13">
        <v>0.0</v>
      </c>
      <c r="J58" s="13">
        <v>0.0</v>
      </c>
      <c r="K58" s="13">
        <v>0.0</v>
      </c>
      <c r="L58" s="13">
        <v>0.0</v>
      </c>
      <c r="M58" s="13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1"/>
    </row>
    <row r="59" spans="1:30">
      <c r="A59" s="25">
        <v>53</v>
      </c>
      <c r="B59" s="3" t="s">
        <v>88</v>
      </c>
      <c r="C59" s="60"/>
      <c r="D59" s="60"/>
      <c r="E59" s="35"/>
      <c r="F59" s="35"/>
      <c r="G59" s="13">
        <v>0.0</v>
      </c>
      <c r="H59" s="13">
        <v>0.0</v>
      </c>
      <c r="I59" s="13">
        <v>0.0</v>
      </c>
      <c r="J59" s="13">
        <v>0.0</v>
      </c>
      <c r="K59" s="13">
        <v>0.0</v>
      </c>
      <c r="L59" s="13">
        <v>0.0</v>
      </c>
      <c r="M59" s="13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1"/>
    </row>
    <row r="60" spans="1:30">
      <c r="A60" s="25">
        <v>54</v>
      </c>
      <c r="B60" s="7" t="s">
        <v>89</v>
      </c>
      <c r="C60" s="60"/>
      <c r="D60" s="60"/>
      <c r="E60" s="35"/>
      <c r="F60" s="35"/>
      <c r="G60" s="13">
        <v>0.0</v>
      </c>
      <c r="H60" s="13">
        <v>0.0</v>
      </c>
      <c r="I60" s="13">
        <v>0.0</v>
      </c>
      <c r="J60" s="13">
        <v>0.0</v>
      </c>
      <c r="K60" s="13">
        <v>0.0</v>
      </c>
      <c r="L60" s="13">
        <v>0.0</v>
      </c>
      <c r="M60" s="13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1"/>
    </row>
    <row r="61" spans="1:30">
      <c r="A61" s="25">
        <v>55</v>
      </c>
      <c r="B61" s="7" t="s">
        <v>90</v>
      </c>
      <c r="C61" s="60"/>
      <c r="D61" s="60"/>
      <c r="E61" s="35"/>
      <c r="F61" s="35"/>
      <c r="G61" s="13">
        <v>0.0</v>
      </c>
      <c r="H61" s="13">
        <v>0.0</v>
      </c>
      <c r="I61" s="13">
        <v>0.0</v>
      </c>
      <c r="J61" s="13">
        <v>0.0</v>
      </c>
      <c r="K61" s="13">
        <v>0.0</v>
      </c>
      <c r="L61" s="13">
        <v>0.0</v>
      </c>
      <c r="M61" s="13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1"/>
    </row>
    <row r="62" spans="1:30">
      <c r="A62" s="25">
        <v>56</v>
      </c>
      <c r="B62" s="7" t="s">
        <v>91</v>
      </c>
      <c r="C62" s="60"/>
      <c r="D62" s="60"/>
      <c r="E62" s="35"/>
      <c r="F62" s="35"/>
      <c r="G62" s="13">
        <v>0.0</v>
      </c>
      <c r="H62" s="13">
        <v>0.0</v>
      </c>
      <c r="I62" s="13">
        <v>0.0</v>
      </c>
      <c r="J62" s="13">
        <v>0.0</v>
      </c>
      <c r="K62" s="13">
        <v>0.0</v>
      </c>
      <c r="L62" s="13">
        <v>0.0</v>
      </c>
      <c r="M62" s="13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1"/>
    </row>
    <row r="63" spans="1:30">
      <c r="A63" s="25">
        <v>57</v>
      </c>
      <c r="B63" s="7" t="s">
        <v>92</v>
      </c>
      <c r="C63" s="60"/>
      <c r="D63" s="60"/>
      <c r="E63" s="35"/>
      <c r="F63" s="35"/>
      <c r="G63" s="13">
        <v>0.0</v>
      </c>
      <c r="H63" s="13">
        <v>0.0</v>
      </c>
      <c r="I63" s="13">
        <v>0.0</v>
      </c>
      <c r="J63" s="13">
        <v>0.0</v>
      </c>
      <c r="K63" s="13">
        <v>0.0</v>
      </c>
      <c r="L63" s="13">
        <v>0.0</v>
      </c>
      <c r="M63" s="13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1"/>
    </row>
    <row r="64" spans="1:30">
      <c r="A64" s="25">
        <v>58</v>
      </c>
      <c r="B64" s="7" t="s">
        <v>93</v>
      </c>
      <c r="C64" s="60"/>
      <c r="D64" s="60"/>
      <c r="E64" s="35"/>
      <c r="F64" s="35"/>
      <c r="G64" s="13">
        <v>0.0</v>
      </c>
      <c r="H64" s="13">
        <v>0.0</v>
      </c>
      <c r="I64" s="13">
        <v>0.0</v>
      </c>
      <c r="J64" s="13">
        <v>0.0</v>
      </c>
      <c r="K64" s="13">
        <v>0.0</v>
      </c>
      <c r="L64" s="13">
        <v>0.0</v>
      </c>
      <c r="M64" s="13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1"/>
    </row>
    <row r="65" spans="1:30" customHeight="1" ht="15.75" s="4" customFormat="1">
      <c r="A65" s="26"/>
      <c r="B65" s="31"/>
      <c r="C65" s="51">
        <f>SUM(C7:C100)</f>
        <v>0</v>
      </c>
      <c r="D65" s="51">
        <f>SUM(D7:D100)</f>
        <v>0</v>
      </c>
      <c r="E65" s="35"/>
      <c r="F65" s="35"/>
      <c r="G65" s="14">
        <f>SUM(G7:G64)</f>
        <v>55301</v>
      </c>
      <c r="H65" s="14">
        <f>SUM(H7:H64)</f>
        <v>4471</v>
      </c>
      <c r="I65" s="14">
        <f>SUM(I7:I64)</f>
        <v>4497</v>
      </c>
      <c r="J65" s="14">
        <f>SUM(J7:J64)</f>
        <v>4906</v>
      </c>
      <c r="K65" s="14">
        <f>SUM(K7:K64)</f>
        <v>4575</v>
      </c>
      <c r="L65" s="14">
        <f>SUM(L7:L64)</f>
        <v>4594</v>
      </c>
      <c r="M65" s="14">
        <f>SUM(M7:M64)</f>
        <v>4615</v>
      </c>
      <c r="N65" s="14">
        <f>SUM(N7:N64)</f>
        <v>4600</v>
      </c>
      <c r="O65" s="14">
        <f>SUM(O7:O64)</f>
        <v>4443</v>
      </c>
      <c r="P65" s="14">
        <f>SUM(P7:P64)</f>
        <v>5052</v>
      </c>
      <c r="Q65" s="14">
        <f>SUM(Q7:Q64)</f>
        <v>4504</v>
      </c>
      <c r="R65" s="14">
        <f>SUM(R7:R64)</f>
        <v>4510</v>
      </c>
      <c r="S65" s="14">
        <f>SUM(S7:S64)</f>
        <v>4534</v>
      </c>
      <c r="T65" s="14">
        <f>SUM(T7:T64)</f>
        <v>0</v>
      </c>
      <c r="U65" s="14">
        <f>SUM(U7:U100)</f>
        <v>0</v>
      </c>
      <c r="V65" s="14">
        <f>SUM(V7:V100)</f>
        <v>0</v>
      </c>
      <c r="W65" s="14">
        <f>SUM(W7:W100)</f>
        <v>0</v>
      </c>
      <c r="X65" s="14">
        <f>SUM(X7:X100)</f>
        <v>0</v>
      </c>
      <c r="Y65" s="14">
        <f>SUM(Y7:Y100)</f>
        <v>0</v>
      </c>
      <c r="Z65" s="14">
        <f>SUM(Z7:Z100)</f>
        <v>0</v>
      </c>
      <c r="AA65" s="14">
        <f>SUM(AA7:AA100)</f>
        <v>0</v>
      </c>
      <c r="AB65" s="14">
        <f>SUM(AB7:AB100)</f>
        <v>0</v>
      </c>
      <c r="AC65" s="14">
        <f>SUM(AC7:AC100)</f>
        <v>0</v>
      </c>
      <c r="AD65" s="4"/>
    </row>
    <row r="66" spans="1:30">
      <c r="G66" s="15"/>
      <c r="H66" s="15"/>
      <c r="I66" s="15"/>
      <c r="T66" s="15"/>
      <c r="Y66" s="15"/>
      <c r="AD66" s="1"/>
    </row>
    <row r="67" spans="1:30">
      <c r="C67" s="56"/>
      <c r="D67" s="56"/>
      <c r="E67" s="56"/>
      <c r="F67" s="56"/>
      <c r="G67" s="15"/>
      <c r="H67" s="15"/>
      <c r="I67" s="15"/>
      <c r="T67" s="15"/>
      <c r="Y67" s="15"/>
      <c r="AD67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S6"/>
  <mergeCells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8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112</v>
      </c>
      <c r="AE1" s="1"/>
    </row>
    <row r="2" spans="1:31">
      <c r="AE2" s="1"/>
    </row>
    <row r="3" spans="1:31" customHeight="1" ht="15.75">
      <c r="B3" s="18" t="s">
        <v>113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97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97</v>
      </c>
      <c r="V5" s="121" t="s">
        <v>21</v>
      </c>
      <c r="W5" s="122"/>
      <c r="X5" s="122"/>
      <c r="Y5" s="123"/>
      <c r="Z5" s="127" t="s">
        <v>97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2" t="s">
        <v>100</v>
      </c>
      <c r="J6" s="92" t="s">
        <v>101</v>
      </c>
      <c r="K6" s="92" t="s">
        <v>102</v>
      </c>
      <c r="L6" s="92" t="s">
        <v>103</v>
      </c>
      <c r="M6" s="92" t="s">
        <v>104</v>
      </c>
      <c r="N6" s="92" t="s">
        <v>105</v>
      </c>
      <c r="O6" s="92" t="s">
        <v>106</v>
      </c>
      <c r="P6" s="92" t="s">
        <v>107</v>
      </c>
      <c r="Q6" s="92" t="s">
        <v>108</v>
      </c>
      <c r="R6" s="92" t="s">
        <v>109</v>
      </c>
      <c r="S6" s="92" t="s">
        <v>110</v>
      </c>
      <c r="T6" s="92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196.0</v>
      </c>
      <c r="I7" s="41">
        <v>16.0</v>
      </c>
      <c r="J7" s="41">
        <v>16.0</v>
      </c>
      <c r="K7" s="41">
        <v>15.0</v>
      </c>
      <c r="L7" s="41">
        <v>16.0</v>
      </c>
      <c r="M7" s="41">
        <v>17.0</v>
      </c>
      <c r="N7" s="13">
        <v>16.0</v>
      </c>
      <c r="O7" s="13">
        <v>17.0</v>
      </c>
      <c r="P7" s="13">
        <v>17.0</v>
      </c>
      <c r="Q7" s="13">
        <v>16.0</v>
      </c>
      <c r="R7" s="13">
        <v>17.0</v>
      </c>
      <c r="S7" s="13">
        <v>17.0</v>
      </c>
      <c r="T7" s="13">
        <v>16.0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107.0</v>
      </c>
      <c r="I10" s="41">
        <v>12.0</v>
      </c>
      <c r="J10" s="41">
        <v>12.0</v>
      </c>
      <c r="K10" s="41">
        <v>12.0</v>
      </c>
      <c r="L10" s="41">
        <v>12.0</v>
      </c>
      <c r="M10" s="41">
        <v>12.0</v>
      </c>
      <c r="N10" s="13">
        <v>13.0</v>
      </c>
      <c r="O10" s="13">
        <v>12.0</v>
      </c>
      <c r="P10" s="13">
        <v>12.0</v>
      </c>
      <c r="Q10" s="13">
        <v>4.0</v>
      </c>
      <c r="R10" s="13">
        <v>2.0</v>
      </c>
      <c r="S10" s="13">
        <v>2.0</v>
      </c>
      <c r="T10" s="13">
        <v>2.0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16.0</v>
      </c>
      <c r="I11" s="41">
        <v>2.0</v>
      </c>
      <c r="J11" s="41">
        <v>3.0</v>
      </c>
      <c r="K11" s="41">
        <v>2.0</v>
      </c>
      <c r="L11" s="41">
        <v>1.0</v>
      </c>
      <c r="M11" s="41">
        <v>1.0</v>
      </c>
      <c r="N11" s="13">
        <v>1.0</v>
      </c>
      <c r="O11" s="13">
        <v>1.0</v>
      </c>
      <c r="P11" s="13">
        <v>1.0</v>
      </c>
      <c r="Q11" s="13">
        <v>1.0</v>
      </c>
      <c r="R11" s="13">
        <v>1.0</v>
      </c>
      <c r="S11" s="13">
        <v>1.0</v>
      </c>
      <c r="T11" s="13">
        <v>1.0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98.0</v>
      </c>
      <c r="I12" s="41">
        <v>11.0</v>
      </c>
      <c r="J12" s="41">
        <v>12.0</v>
      </c>
      <c r="K12" s="41">
        <v>10.0</v>
      </c>
      <c r="L12" s="41">
        <v>13.0</v>
      </c>
      <c r="M12" s="41">
        <v>12.0</v>
      </c>
      <c r="N12" s="13">
        <v>12.0</v>
      </c>
      <c r="O12" s="13">
        <v>12.0</v>
      </c>
      <c r="P12" s="13">
        <v>8.0</v>
      </c>
      <c r="Q12" s="13">
        <v>2.0</v>
      </c>
      <c r="R12" s="13">
        <v>2.0</v>
      </c>
      <c r="S12" s="13">
        <v>2.0</v>
      </c>
      <c r="T12" s="13">
        <v>2.0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73.0</v>
      </c>
      <c r="I15" s="41">
        <v>6.0</v>
      </c>
      <c r="J15" s="41">
        <v>6.0</v>
      </c>
      <c r="K15" s="41">
        <v>7.0</v>
      </c>
      <c r="L15" s="41">
        <v>6.0</v>
      </c>
      <c r="M15" s="41">
        <v>6.0</v>
      </c>
      <c r="N15" s="13">
        <v>8.0</v>
      </c>
      <c r="O15" s="13">
        <v>7.0</v>
      </c>
      <c r="P15" s="13">
        <v>7.0</v>
      </c>
      <c r="Q15" s="13">
        <v>4.0</v>
      </c>
      <c r="R15" s="13">
        <v>3.0</v>
      </c>
      <c r="S15" s="13">
        <v>5.0</v>
      </c>
      <c r="T15" s="13">
        <v>8.0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815.0</v>
      </c>
      <c r="I19" s="41">
        <v>25.0</v>
      </c>
      <c r="J19" s="41">
        <v>25.0</v>
      </c>
      <c r="K19" s="41">
        <v>25.0</v>
      </c>
      <c r="L19" s="41">
        <v>25.0</v>
      </c>
      <c r="M19" s="41">
        <v>240.0</v>
      </c>
      <c r="N19" s="13">
        <v>25.0</v>
      </c>
      <c r="O19" s="13">
        <v>175.0</v>
      </c>
      <c r="P19" s="13">
        <v>55.0</v>
      </c>
      <c r="Q19" s="13">
        <v>55.0</v>
      </c>
      <c r="R19" s="13">
        <v>55.0</v>
      </c>
      <c r="S19" s="13">
        <v>55.0</v>
      </c>
      <c r="T19" s="13">
        <v>55.0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199.0</v>
      </c>
      <c r="I23" s="41">
        <v>16.0</v>
      </c>
      <c r="J23" s="41">
        <v>17.0</v>
      </c>
      <c r="K23" s="41">
        <v>16.0</v>
      </c>
      <c r="L23" s="41">
        <v>17.0</v>
      </c>
      <c r="M23" s="41">
        <v>17.0</v>
      </c>
      <c r="N23" s="13">
        <v>16.0</v>
      </c>
      <c r="O23" s="13">
        <v>17.0</v>
      </c>
      <c r="P23" s="13">
        <v>17.0</v>
      </c>
      <c r="Q23" s="13">
        <v>16.0</v>
      </c>
      <c r="R23" s="13">
        <v>17.0</v>
      </c>
      <c r="S23" s="13">
        <v>17.0</v>
      </c>
      <c r="T23" s="13">
        <v>16.0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267.0</v>
      </c>
      <c r="I30" s="41">
        <v>23.0</v>
      </c>
      <c r="J30" s="41">
        <v>23.0</v>
      </c>
      <c r="K30" s="41">
        <v>23.0</v>
      </c>
      <c r="L30" s="41">
        <v>23.0</v>
      </c>
      <c r="M30" s="41">
        <v>23.0</v>
      </c>
      <c r="N30" s="13">
        <v>23.0</v>
      </c>
      <c r="O30" s="13">
        <v>27.0</v>
      </c>
      <c r="P30" s="13">
        <v>23.0</v>
      </c>
      <c r="Q30" s="13">
        <v>19.0</v>
      </c>
      <c r="R30" s="13">
        <v>19.0</v>
      </c>
      <c r="S30" s="13">
        <v>20.0</v>
      </c>
      <c r="T30" s="13">
        <v>21.0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307.0</v>
      </c>
      <c r="I31" s="41">
        <v>25.0</v>
      </c>
      <c r="J31" s="41">
        <v>25.0</v>
      </c>
      <c r="K31" s="41">
        <v>25.0</v>
      </c>
      <c r="L31" s="41">
        <v>25.0</v>
      </c>
      <c r="M31" s="41">
        <v>52.0</v>
      </c>
      <c r="N31" s="13">
        <v>25.0</v>
      </c>
      <c r="O31" s="13">
        <v>25.0</v>
      </c>
      <c r="P31" s="13">
        <v>25.0</v>
      </c>
      <c r="Q31" s="13">
        <v>20.0</v>
      </c>
      <c r="R31" s="13">
        <v>20.0</v>
      </c>
      <c r="S31" s="13">
        <v>20.0</v>
      </c>
      <c r="T31" s="13">
        <v>20.0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300.0</v>
      </c>
      <c r="I32" s="41">
        <v>25.0</v>
      </c>
      <c r="J32" s="41">
        <v>25.0</v>
      </c>
      <c r="K32" s="41">
        <v>25.0</v>
      </c>
      <c r="L32" s="41">
        <v>25.0</v>
      </c>
      <c r="M32" s="41">
        <v>25.0</v>
      </c>
      <c r="N32" s="13">
        <v>25.0</v>
      </c>
      <c r="O32" s="13">
        <v>25.0</v>
      </c>
      <c r="P32" s="13">
        <v>25.0</v>
      </c>
      <c r="Q32" s="13">
        <v>25.0</v>
      </c>
      <c r="R32" s="13">
        <v>25.0</v>
      </c>
      <c r="S32" s="13">
        <v>25.0</v>
      </c>
      <c r="T32" s="13">
        <v>25.0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83.0</v>
      </c>
      <c r="I35" s="41">
        <v>6.0</v>
      </c>
      <c r="J35" s="41">
        <v>6.0</v>
      </c>
      <c r="K35" s="41">
        <v>7.0</v>
      </c>
      <c r="L35" s="41">
        <v>6.0</v>
      </c>
      <c r="M35" s="41">
        <v>6.0</v>
      </c>
      <c r="N35" s="13">
        <v>8.0</v>
      </c>
      <c r="O35" s="13">
        <v>7.0</v>
      </c>
      <c r="P35" s="13">
        <v>7.0</v>
      </c>
      <c r="Q35" s="13">
        <v>8.0</v>
      </c>
      <c r="R35" s="13">
        <v>7.0</v>
      </c>
      <c r="S35" s="13">
        <v>7.0</v>
      </c>
      <c r="T35" s="13">
        <v>8.0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2461</v>
      </c>
      <c r="I65" s="52">
        <f>SUM(I7:I64)</f>
        <v>167</v>
      </c>
      <c r="J65" s="52">
        <f>SUM(J7:J64)</f>
        <v>170</v>
      </c>
      <c r="K65" s="52">
        <f>SUM(K7:K64)</f>
        <v>167</v>
      </c>
      <c r="L65" s="52">
        <f>SUM(L7:L64)</f>
        <v>169</v>
      </c>
      <c r="M65" s="52">
        <f>SUM(M7:M64)</f>
        <v>411</v>
      </c>
      <c r="N65" s="8">
        <f>SUM(N7:N64)</f>
        <v>172</v>
      </c>
      <c r="O65" s="8">
        <f>SUM(O7:O64)</f>
        <v>325</v>
      </c>
      <c r="P65" s="8">
        <f>SUM(P7:P64)</f>
        <v>197</v>
      </c>
      <c r="Q65" s="8">
        <f>SUM(Q7:Q64)</f>
        <v>170</v>
      </c>
      <c r="R65" s="8">
        <f>SUM(R7:R64)</f>
        <v>168</v>
      </c>
      <c r="S65" s="8">
        <f>SUM(S7:S64)</f>
        <v>171</v>
      </c>
      <c r="T65" s="8">
        <f>SUM(T7:T64)</f>
        <v>174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AD67"/>
  <sheetViews>
    <sheetView tabSelected="0" workbookViewId="0" showGridLines="true" showRowColHeaders="1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3.85546875" hidden="true" customWidth="true" style="40"/>
    <col min="6" max="6" width="13.85546875" hidden="true" customWidth="true" style="40"/>
    <col min="7" max="7" width="18.42578125" customWidth="true" style="43"/>
    <col min="8" max="8" width="11.28515625" customWidth="true" style="10"/>
    <col min="9" max="9" width="11.28515625" customWidth="true" style="10"/>
    <col min="10" max="10" width="11.28515625" customWidth="true" style="10"/>
    <col min="11" max="11" width="11.28515625" customWidth="true" style="10"/>
    <col min="12" max="12" width="11.28515625" customWidth="true" style="10"/>
    <col min="13" max="13" width="11.28515625" customWidth="true" style="10"/>
    <col min="14" max="14" width="11.28515625" customWidth="true" style="10"/>
    <col min="15" max="15" width="11.28515625" customWidth="true" style="10"/>
    <col min="16" max="16" width="11.28515625" customWidth="true" style="10"/>
    <col min="17" max="17" width="11.28515625" customWidth="true" style="10"/>
    <col min="18" max="18" width="11.28515625" customWidth="true" style="10"/>
    <col min="19" max="19" width="11.28515625" customWidth="true" style="10"/>
    <col min="20" max="20" width="14.5703125" hidden="true" customWidth="true" style="9"/>
    <col min="21" max="21" width="14.5703125" hidden="true" customWidth="true" style="10"/>
    <col min="22" max="22" width="14.5703125" hidden="true" customWidth="true" style="10"/>
    <col min="23" max="23" width="14.5703125" hidden="true" customWidth="true" style="10"/>
    <col min="24" max="24" width="14.5703125" hidden="true" customWidth="true" style="10"/>
    <col min="25" max="25" width="14.5703125" hidden="true" customWidth="true" style="9"/>
    <col min="26" max="26" width="14.5703125" hidden="true" customWidth="true" style="10"/>
    <col min="27" max="27" width="14.5703125" hidden="true" customWidth="true" style="10"/>
    <col min="28" max="28" width="14.5703125" hidden="true" customWidth="true" style="10"/>
    <col min="29" max="29" width="14.5703125" hidden="true" customWidth="true" style="10"/>
    <col min="30" max="30" width="9.140625" style="1"/>
  </cols>
  <sheetData>
    <row r="1" spans="1:30">
      <c r="S1" s="11" t="s">
        <v>254</v>
      </c>
      <c r="X1" s="11"/>
      <c r="AD1" s="1"/>
    </row>
    <row r="2" spans="1:30">
      <c r="AD2" s="1"/>
    </row>
    <row r="3" spans="1:30" customHeight="1" ht="15.75">
      <c r="A3" s="1" t="s">
        <v>255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"/>
    </row>
    <row r="4" spans="1:30" customHeight="1" ht="59.45">
      <c r="A4" s="103"/>
      <c r="B4" s="179" t="s">
        <v>5</v>
      </c>
      <c r="C4" s="112" t="s">
        <v>6</v>
      </c>
      <c r="D4" s="113"/>
      <c r="E4" s="113"/>
      <c r="F4" s="114"/>
      <c r="G4" s="95" t="s">
        <v>248</v>
      </c>
      <c r="H4" s="96" t="s">
        <v>9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3" t="s">
        <v>249</v>
      </c>
      <c r="U4" s="93"/>
      <c r="V4" s="93"/>
      <c r="W4" s="93"/>
      <c r="X4" s="93"/>
      <c r="Y4" s="163" t="s">
        <v>250</v>
      </c>
      <c r="Z4" s="164"/>
      <c r="AA4" s="164"/>
      <c r="AB4" s="164"/>
      <c r="AC4" s="165"/>
      <c r="AD4" s="1"/>
    </row>
    <row r="5" spans="1:30" customHeight="1" ht="32.25" s="2" customFormat="1">
      <c r="A5" s="103"/>
      <c r="B5" s="179"/>
      <c r="C5" s="117" t="s">
        <v>12</v>
      </c>
      <c r="D5" s="118"/>
      <c r="E5" s="117" t="s">
        <v>251</v>
      </c>
      <c r="F5" s="118"/>
      <c r="G5" s="95"/>
      <c r="H5" s="176" t="s">
        <v>16</v>
      </c>
      <c r="I5" s="177"/>
      <c r="J5" s="178"/>
      <c r="K5" s="176" t="s">
        <v>17</v>
      </c>
      <c r="L5" s="177"/>
      <c r="M5" s="178"/>
      <c r="N5" s="176" t="s">
        <v>18</v>
      </c>
      <c r="O5" s="177"/>
      <c r="P5" s="178"/>
      <c r="Q5" s="176" t="s">
        <v>19</v>
      </c>
      <c r="R5" s="177"/>
      <c r="S5" s="178"/>
      <c r="T5" s="101" t="s">
        <v>171</v>
      </c>
      <c r="U5" s="97" t="s">
        <v>21</v>
      </c>
      <c r="V5" s="98"/>
      <c r="W5" s="98"/>
      <c r="X5" s="99"/>
      <c r="Y5" s="167" t="s">
        <v>171</v>
      </c>
      <c r="Z5" s="97" t="s">
        <v>21</v>
      </c>
      <c r="AA5" s="98"/>
      <c r="AB5" s="98"/>
      <c r="AC5" s="99"/>
      <c r="AD5" s="2"/>
    </row>
    <row r="6" spans="1:30" customHeight="1" ht="27.2" s="6" customFormat="1">
      <c r="A6" s="103"/>
      <c r="B6" s="179"/>
      <c r="C6" s="47" t="s">
        <v>22</v>
      </c>
      <c r="D6" s="47" t="s">
        <v>23</v>
      </c>
      <c r="E6" s="47" t="s">
        <v>22</v>
      </c>
      <c r="F6" s="47" t="s">
        <v>23</v>
      </c>
      <c r="G6" s="95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66"/>
      <c r="U6" s="88" t="s">
        <v>16</v>
      </c>
      <c r="V6" s="88" t="s">
        <v>17</v>
      </c>
      <c r="W6" s="88" t="s">
        <v>18</v>
      </c>
      <c r="X6" s="88" t="s">
        <v>19</v>
      </c>
      <c r="Y6" s="168"/>
      <c r="Z6" s="88" t="s">
        <v>16</v>
      </c>
      <c r="AA6" s="88" t="s">
        <v>17</v>
      </c>
      <c r="AB6" s="88" t="s">
        <v>18</v>
      </c>
      <c r="AC6" s="88" t="s">
        <v>19</v>
      </c>
      <c r="AD6" s="6"/>
    </row>
    <row r="7" spans="1:30">
      <c r="A7" s="25">
        <v>1</v>
      </c>
      <c r="B7" s="3" t="s">
        <v>36</v>
      </c>
      <c r="C7" s="35"/>
      <c r="D7" s="35"/>
      <c r="E7" s="35"/>
      <c r="F7" s="35"/>
      <c r="G7" s="41">
        <v>203.0</v>
      </c>
      <c r="H7" s="13">
        <v>18.0</v>
      </c>
      <c r="I7" s="13">
        <v>17.0</v>
      </c>
      <c r="J7" s="13">
        <v>18.0</v>
      </c>
      <c r="K7" s="13">
        <v>17.0</v>
      </c>
      <c r="L7" s="13">
        <v>18.0</v>
      </c>
      <c r="M7" s="13">
        <v>17.0</v>
      </c>
      <c r="N7" s="13">
        <v>18.0</v>
      </c>
      <c r="O7" s="13">
        <v>17.0</v>
      </c>
      <c r="P7" s="13">
        <v>16.0</v>
      </c>
      <c r="Q7" s="13">
        <v>15.0</v>
      </c>
      <c r="R7" s="13">
        <v>16.0</v>
      </c>
      <c r="S7" s="13">
        <v>16.0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1"/>
    </row>
    <row r="8" spans="1:30">
      <c r="A8" s="25">
        <v>2</v>
      </c>
      <c r="B8" s="3" t="s">
        <v>37</v>
      </c>
      <c r="C8" s="35"/>
      <c r="D8" s="35"/>
      <c r="E8" s="35"/>
      <c r="F8" s="35"/>
      <c r="G8" s="41">
        <v>0.0</v>
      </c>
      <c r="H8" s="13">
        <v>0.0</v>
      </c>
      <c r="I8" s="13">
        <v>0.0</v>
      </c>
      <c r="J8" s="13">
        <v>0.0</v>
      </c>
      <c r="K8" s="13">
        <v>0.0</v>
      </c>
      <c r="L8" s="13">
        <v>0.0</v>
      </c>
      <c r="M8" s="13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"/>
    </row>
    <row r="9" spans="1:30">
      <c r="A9" s="25">
        <v>3</v>
      </c>
      <c r="B9" s="3" t="s">
        <v>38</v>
      </c>
      <c r="C9" s="35"/>
      <c r="D9" s="35"/>
      <c r="E9" s="35"/>
      <c r="F9" s="35"/>
      <c r="G9" s="41">
        <v>470.0</v>
      </c>
      <c r="H9" s="13">
        <v>31.0</v>
      </c>
      <c r="I9" s="13">
        <v>34.0</v>
      </c>
      <c r="J9" s="13">
        <v>32.0</v>
      </c>
      <c r="K9" s="13">
        <v>35.0</v>
      </c>
      <c r="L9" s="13">
        <v>40.0</v>
      </c>
      <c r="M9" s="13">
        <v>75.0</v>
      </c>
      <c r="N9" s="13">
        <v>32.0</v>
      </c>
      <c r="O9" s="13">
        <v>35.0</v>
      </c>
      <c r="P9" s="13">
        <v>38.0</v>
      </c>
      <c r="Q9" s="13">
        <v>40.0</v>
      </c>
      <c r="R9" s="13">
        <v>38.0</v>
      </c>
      <c r="S9" s="13">
        <v>40.0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"/>
    </row>
    <row r="10" spans="1:30">
      <c r="A10" s="25">
        <v>4</v>
      </c>
      <c r="B10" s="3" t="s">
        <v>39</v>
      </c>
      <c r="C10" s="35"/>
      <c r="D10" s="35"/>
      <c r="E10" s="35"/>
      <c r="F10" s="35"/>
      <c r="G10" s="41">
        <v>160.0</v>
      </c>
      <c r="H10" s="13">
        <v>13.0</v>
      </c>
      <c r="I10" s="13">
        <v>13.0</v>
      </c>
      <c r="J10" s="13">
        <v>12.0</v>
      </c>
      <c r="K10" s="13">
        <v>13.0</v>
      </c>
      <c r="L10" s="13">
        <v>14.0</v>
      </c>
      <c r="M10" s="13">
        <v>14.0</v>
      </c>
      <c r="N10" s="13">
        <v>15.0</v>
      </c>
      <c r="O10" s="13">
        <v>15.0</v>
      </c>
      <c r="P10" s="13">
        <v>11.0</v>
      </c>
      <c r="Q10" s="13">
        <v>13.0</v>
      </c>
      <c r="R10" s="13">
        <v>13.0</v>
      </c>
      <c r="S10" s="13">
        <v>14.0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"/>
    </row>
    <row r="11" spans="1:30">
      <c r="A11" s="25">
        <v>5</v>
      </c>
      <c r="B11" s="3" t="s">
        <v>40</v>
      </c>
      <c r="C11" s="35"/>
      <c r="D11" s="35"/>
      <c r="E11" s="35"/>
      <c r="F11" s="35"/>
      <c r="G11" s="41">
        <v>0.0</v>
      </c>
      <c r="H11" s="13">
        <v>0.0</v>
      </c>
      <c r="I11" s="13">
        <v>0.0</v>
      </c>
      <c r="J11" s="13">
        <v>0.0</v>
      </c>
      <c r="K11" s="13">
        <v>0.0</v>
      </c>
      <c r="L11" s="13">
        <v>0.0</v>
      </c>
      <c r="M11" s="13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"/>
    </row>
    <row r="12" spans="1:30">
      <c r="A12" s="25">
        <v>6</v>
      </c>
      <c r="B12" s="3" t="s">
        <v>41</v>
      </c>
      <c r="C12" s="35"/>
      <c r="D12" s="35"/>
      <c r="E12" s="35"/>
      <c r="F12" s="35"/>
      <c r="G12" s="41">
        <v>0.0</v>
      </c>
      <c r="H12" s="13">
        <v>0.0</v>
      </c>
      <c r="I12" s="13">
        <v>0.0</v>
      </c>
      <c r="J12" s="13">
        <v>0.0</v>
      </c>
      <c r="K12" s="13">
        <v>0.0</v>
      </c>
      <c r="L12" s="13">
        <v>0.0</v>
      </c>
      <c r="M12" s="13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"/>
    </row>
    <row r="13" spans="1:30">
      <c r="A13" s="25">
        <v>7</v>
      </c>
      <c r="B13" s="3" t="s">
        <v>42</v>
      </c>
      <c r="C13" s="35"/>
      <c r="D13" s="35"/>
      <c r="E13" s="35"/>
      <c r="F13" s="35"/>
      <c r="G13" s="41">
        <v>323.0</v>
      </c>
      <c r="H13" s="13">
        <v>28.0</v>
      </c>
      <c r="I13" s="13">
        <v>27.0</v>
      </c>
      <c r="J13" s="13">
        <v>28.0</v>
      </c>
      <c r="K13" s="13">
        <v>27.0</v>
      </c>
      <c r="L13" s="13">
        <v>28.0</v>
      </c>
      <c r="M13" s="13">
        <v>27.0</v>
      </c>
      <c r="N13" s="13">
        <v>28.0</v>
      </c>
      <c r="O13" s="13">
        <v>27.0</v>
      </c>
      <c r="P13" s="13">
        <v>26.0</v>
      </c>
      <c r="Q13" s="13">
        <v>25.0</v>
      </c>
      <c r="R13" s="13">
        <v>26.0</v>
      </c>
      <c r="S13" s="13">
        <v>26.0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"/>
    </row>
    <row r="14" spans="1:30">
      <c r="A14" s="25">
        <v>8</v>
      </c>
      <c r="B14" s="3" t="s">
        <v>43</v>
      </c>
      <c r="C14" s="35"/>
      <c r="D14" s="35"/>
      <c r="E14" s="35"/>
      <c r="F14" s="35"/>
      <c r="G14" s="41">
        <v>0.0</v>
      </c>
      <c r="H14" s="13">
        <v>0.0</v>
      </c>
      <c r="I14" s="13">
        <v>0.0</v>
      </c>
      <c r="J14" s="13">
        <v>0.0</v>
      </c>
      <c r="K14" s="13">
        <v>0.0</v>
      </c>
      <c r="L14" s="13">
        <v>0.0</v>
      </c>
      <c r="M14" s="13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"/>
    </row>
    <row r="15" spans="1:30">
      <c r="A15" s="25">
        <v>9</v>
      </c>
      <c r="B15" s="3" t="s">
        <v>44</v>
      </c>
      <c r="C15" s="60"/>
      <c r="D15" s="60"/>
      <c r="E15" s="35"/>
      <c r="F15" s="35"/>
      <c r="G15" s="41">
        <v>0.0</v>
      </c>
      <c r="H15" s="13">
        <v>0.0</v>
      </c>
      <c r="I15" s="13">
        <v>0.0</v>
      </c>
      <c r="J15" s="13">
        <v>0.0</v>
      </c>
      <c r="K15" s="13">
        <v>0.0</v>
      </c>
      <c r="L15" s="13">
        <v>0.0</v>
      </c>
      <c r="M15" s="13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customHeight="1" ht="17.25">
      <c r="A16" s="25">
        <v>10</v>
      </c>
      <c r="B16" s="3" t="s">
        <v>45</v>
      </c>
      <c r="C16" s="62"/>
      <c r="D16" s="62"/>
      <c r="E16" s="35"/>
      <c r="F16" s="35"/>
      <c r="G16" s="41">
        <v>0.0</v>
      </c>
      <c r="H16" s="13">
        <v>0.0</v>
      </c>
      <c r="I16" s="13">
        <v>0.0</v>
      </c>
      <c r="J16" s="13">
        <v>0.0</v>
      </c>
      <c r="K16" s="13">
        <v>0.0</v>
      </c>
      <c r="L16" s="13">
        <v>0.0</v>
      </c>
      <c r="M16" s="13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>
      <c r="A17" s="25">
        <v>11</v>
      </c>
      <c r="B17" s="3" t="s">
        <v>46</v>
      </c>
      <c r="C17" s="62"/>
      <c r="D17" s="62"/>
      <c r="E17" s="35"/>
      <c r="F17" s="35"/>
      <c r="G17" s="41">
        <v>0.0</v>
      </c>
      <c r="H17" s="13">
        <v>0.0</v>
      </c>
      <c r="I17" s="13">
        <v>0.0</v>
      </c>
      <c r="J17" s="13">
        <v>0.0</v>
      </c>
      <c r="K17" s="13">
        <v>0.0</v>
      </c>
      <c r="L17" s="13">
        <v>0.0</v>
      </c>
      <c r="M17" s="13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>
      <c r="A18" s="25">
        <v>12</v>
      </c>
      <c r="B18" s="3" t="s">
        <v>47</v>
      </c>
      <c r="C18" s="62"/>
      <c r="D18" s="62"/>
      <c r="E18" s="35"/>
      <c r="F18" s="35"/>
      <c r="G18" s="41">
        <v>0.0</v>
      </c>
      <c r="H18" s="13">
        <v>0.0</v>
      </c>
      <c r="I18" s="13">
        <v>0.0</v>
      </c>
      <c r="J18" s="13">
        <v>0.0</v>
      </c>
      <c r="K18" s="13">
        <v>0.0</v>
      </c>
      <c r="L18" s="13">
        <v>0.0</v>
      </c>
      <c r="M18" s="13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>
      <c r="A19" s="25">
        <v>13</v>
      </c>
      <c r="B19" s="3" t="s">
        <v>48</v>
      </c>
      <c r="C19" s="62"/>
      <c r="D19" s="62"/>
      <c r="E19" s="35"/>
      <c r="F19" s="35"/>
      <c r="G19" s="41">
        <v>316.0</v>
      </c>
      <c r="H19" s="13">
        <v>25.0</v>
      </c>
      <c r="I19" s="13">
        <v>25.0</v>
      </c>
      <c r="J19" s="13">
        <v>25.0</v>
      </c>
      <c r="K19" s="13">
        <v>25.0</v>
      </c>
      <c r="L19" s="13">
        <v>40.0</v>
      </c>
      <c r="M19" s="13">
        <v>25.0</v>
      </c>
      <c r="N19" s="13">
        <v>25.0</v>
      </c>
      <c r="O19" s="13">
        <v>25.0</v>
      </c>
      <c r="P19" s="13">
        <v>26.0</v>
      </c>
      <c r="Q19" s="13">
        <v>25.0</v>
      </c>
      <c r="R19" s="13">
        <v>25.0</v>
      </c>
      <c r="S19" s="13">
        <v>25.0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>
      <c r="A20" s="25">
        <v>14</v>
      </c>
      <c r="B20" s="3" t="s">
        <v>49</v>
      </c>
      <c r="C20" s="62"/>
      <c r="D20" s="62"/>
      <c r="E20" s="35"/>
      <c r="F20" s="35"/>
      <c r="G20" s="41">
        <v>0.0</v>
      </c>
      <c r="H20" s="13">
        <v>0.0</v>
      </c>
      <c r="I20" s="13">
        <v>0.0</v>
      </c>
      <c r="J20" s="13">
        <v>0.0</v>
      </c>
      <c r="K20" s="13">
        <v>0.0</v>
      </c>
      <c r="L20" s="13">
        <v>0.0</v>
      </c>
      <c r="M20" s="13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>
      <c r="A21" s="25">
        <v>15</v>
      </c>
      <c r="B21" s="3" t="s">
        <v>50</v>
      </c>
      <c r="C21" s="62"/>
      <c r="D21" s="62"/>
      <c r="E21" s="35"/>
      <c r="F21" s="35"/>
      <c r="G21" s="41">
        <v>0.0</v>
      </c>
      <c r="H21" s="13">
        <v>0.0</v>
      </c>
      <c r="I21" s="13">
        <v>0.0</v>
      </c>
      <c r="J21" s="13">
        <v>0.0</v>
      </c>
      <c r="K21" s="13">
        <v>0.0</v>
      </c>
      <c r="L21" s="13">
        <v>0.0</v>
      </c>
      <c r="M21" s="13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>
      <c r="A22" s="25">
        <v>16</v>
      </c>
      <c r="B22" s="3" t="s">
        <v>51</v>
      </c>
      <c r="C22" s="62"/>
      <c r="D22" s="62"/>
      <c r="E22" s="35"/>
      <c r="F22" s="35"/>
      <c r="G22" s="41">
        <v>0.0</v>
      </c>
      <c r="H22" s="13">
        <v>0.0</v>
      </c>
      <c r="I22" s="13">
        <v>0.0</v>
      </c>
      <c r="J22" s="13">
        <v>0.0</v>
      </c>
      <c r="K22" s="13">
        <v>0.0</v>
      </c>
      <c r="L22" s="13">
        <v>0.0</v>
      </c>
      <c r="M22" s="13">
        <v>0.0</v>
      </c>
      <c r="N22" s="13">
        <v>0.0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>
      <c r="A23" s="25">
        <v>17</v>
      </c>
      <c r="B23" s="3" t="s">
        <v>52</v>
      </c>
      <c r="C23" s="62"/>
      <c r="D23" s="62"/>
      <c r="E23" s="35"/>
      <c r="F23" s="35"/>
      <c r="G23" s="41">
        <v>0.0</v>
      </c>
      <c r="H23" s="13">
        <v>0.0</v>
      </c>
      <c r="I23" s="13">
        <v>0.0</v>
      </c>
      <c r="J23" s="13">
        <v>0.0</v>
      </c>
      <c r="K23" s="13">
        <v>0.0</v>
      </c>
      <c r="L23" s="13">
        <v>0.0</v>
      </c>
      <c r="M23" s="13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>
      <c r="A24" s="25">
        <v>18</v>
      </c>
      <c r="B24" s="3" t="s">
        <v>53</v>
      </c>
      <c r="C24" s="62"/>
      <c r="D24" s="62"/>
      <c r="E24" s="35"/>
      <c r="F24" s="35"/>
      <c r="G24" s="41">
        <v>0.0</v>
      </c>
      <c r="H24" s="13">
        <v>0.0</v>
      </c>
      <c r="I24" s="13">
        <v>0.0</v>
      </c>
      <c r="J24" s="13">
        <v>0.0</v>
      </c>
      <c r="K24" s="13">
        <v>0.0</v>
      </c>
      <c r="L24" s="13">
        <v>0.0</v>
      </c>
      <c r="M24" s="13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>
      <c r="A25" s="25">
        <v>19</v>
      </c>
      <c r="B25" s="3" t="s">
        <v>54</v>
      </c>
      <c r="C25" s="62"/>
      <c r="D25" s="62"/>
      <c r="E25" s="35"/>
      <c r="F25" s="35"/>
      <c r="G25" s="41">
        <v>0.0</v>
      </c>
      <c r="H25" s="13">
        <v>0.0</v>
      </c>
      <c r="I25" s="13">
        <v>0.0</v>
      </c>
      <c r="J25" s="13">
        <v>0.0</v>
      </c>
      <c r="K25" s="13">
        <v>0.0</v>
      </c>
      <c r="L25" s="13">
        <v>0.0</v>
      </c>
      <c r="M25" s="13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>
      <c r="A26" s="25">
        <v>20</v>
      </c>
      <c r="B26" s="3" t="s">
        <v>55</v>
      </c>
      <c r="C26" s="62"/>
      <c r="D26" s="62"/>
      <c r="E26" s="35"/>
      <c r="F26" s="35"/>
      <c r="G26" s="41">
        <v>0.0</v>
      </c>
      <c r="H26" s="13">
        <v>0.0</v>
      </c>
      <c r="I26" s="13">
        <v>0.0</v>
      </c>
      <c r="J26" s="13">
        <v>0.0</v>
      </c>
      <c r="K26" s="13">
        <v>0.0</v>
      </c>
      <c r="L26" s="13">
        <v>0.0</v>
      </c>
      <c r="M26" s="13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>
      <c r="A27" s="25">
        <v>21</v>
      </c>
      <c r="B27" s="3" t="s">
        <v>56</v>
      </c>
      <c r="C27" s="62"/>
      <c r="D27" s="62"/>
      <c r="E27" s="35"/>
      <c r="F27" s="35"/>
      <c r="G27" s="41">
        <v>0.0</v>
      </c>
      <c r="H27" s="13">
        <v>0.0</v>
      </c>
      <c r="I27" s="13">
        <v>0.0</v>
      </c>
      <c r="J27" s="13">
        <v>0.0</v>
      </c>
      <c r="K27" s="13">
        <v>0.0</v>
      </c>
      <c r="L27" s="13">
        <v>0.0</v>
      </c>
      <c r="M27" s="13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>
      <c r="A28" s="25">
        <v>22</v>
      </c>
      <c r="B28" s="3" t="s">
        <v>57</v>
      </c>
      <c r="C28" s="62"/>
      <c r="D28" s="62"/>
      <c r="E28" s="35"/>
      <c r="F28" s="35"/>
      <c r="G28" s="41">
        <v>0.0</v>
      </c>
      <c r="H28" s="13">
        <v>0.0</v>
      </c>
      <c r="I28" s="13">
        <v>0.0</v>
      </c>
      <c r="J28" s="13">
        <v>0.0</v>
      </c>
      <c r="K28" s="13">
        <v>0.0</v>
      </c>
      <c r="L28" s="13">
        <v>0.0</v>
      </c>
      <c r="M28" s="13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>
      <c r="A29" s="25">
        <v>23</v>
      </c>
      <c r="B29" s="3" t="s">
        <v>58</v>
      </c>
      <c r="C29" s="62"/>
      <c r="D29" s="62"/>
      <c r="E29" s="35"/>
      <c r="F29" s="35"/>
      <c r="G29" s="41">
        <v>0.0</v>
      </c>
      <c r="H29" s="13">
        <v>0.0</v>
      </c>
      <c r="I29" s="13">
        <v>0.0</v>
      </c>
      <c r="J29" s="13">
        <v>0.0</v>
      </c>
      <c r="K29" s="13">
        <v>0.0</v>
      </c>
      <c r="L29" s="13">
        <v>0.0</v>
      </c>
      <c r="M29" s="13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>
      <c r="A30" s="25">
        <v>24</v>
      </c>
      <c r="B30" s="3" t="s">
        <v>59</v>
      </c>
      <c r="C30" s="62"/>
      <c r="D30" s="62"/>
      <c r="E30" s="35"/>
      <c r="F30" s="35"/>
      <c r="G30" s="41">
        <v>0.0</v>
      </c>
      <c r="H30" s="13">
        <v>0.0</v>
      </c>
      <c r="I30" s="13">
        <v>0.0</v>
      </c>
      <c r="J30" s="13">
        <v>0.0</v>
      </c>
      <c r="K30" s="13">
        <v>0.0</v>
      </c>
      <c r="L30" s="13">
        <v>0.0</v>
      </c>
      <c r="M30" s="13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>
      <c r="A31" s="25">
        <v>25</v>
      </c>
      <c r="B31" s="3" t="s">
        <v>60</v>
      </c>
      <c r="C31" s="60"/>
      <c r="D31" s="60"/>
      <c r="E31" s="35"/>
      <c r="F31" s="35"/>
      <c r="G31" s="41">
        <v>0.0</v>
      </c>
      <c r="H31" s="13">
        <v>0.0</v>
      </c>
      <c r="I31" s="13">
        <v>0.0</v>
      </c>
      <c r="J31" s="13">
        <v>0.0</v>
      </c>
      <c r="K31" s="13">
        <v>0.0</v>
      </c>
      <c r="L31" s="13">
        <v>0.0</v>
      </c>
      <c r="M31" s="13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>
      <c r="A32" s="25">
        <v>26</v>
      </c>
      <c r="B32" s="3" t="s">
        <v>61</v>
      </c>
      <c r="C32" s="60"/>
      <c r="D32" s="60"/>
      <c r="E32" s="35"/>
      <c r="F32" s="35"/>
      <c r="G32" s="41">
        <v>0.0</v>
      </c>
      <c r="H32" s="13">
        <v>0.0</v>
      </c>
      <c r="I32" s="13">
        <v>0.0</v>
      </c>
      <c r="J32" s="13">
        <v>0.0</v>
      </c>
      <c r="K32" s="13">
        <v>0.0</v>
      </c>
      <c r="L32" s="13">
        <v>0.0</v>
      </c>
      <c r="M32" s="13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>
      <c r="A33" s="25">
        <v>27</v>
      </c>
      <c r="B33" s="3" t="s">
        <v>62</v>
      </c>
      <c r="C33" s="60"/>
      <c r="D33" s="60"/>
      <c r="E33" s="35"/>
      <c r="F33" s="35"/>
      <c r="G33" s="41">
        <v>0.0</v>
      </c>
      <c r="H33" s="13">
        <v>0.0</v>
      </c>
      <c r="I33" s="13">
        <v>0.0</v>
      </c>
      <c r="J33" s="13">
        <v>0.0</v>
      </c>
      <c r="K33" s="13">
        <v>0.0</v>
      </c>
      <c r="L33" s="13">
        <v>0.0</v>
      </c>
      <c r="M33" s="13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>
      <c r="A34" s="25">
        <v>28</v>
      </c>
      <c r="B34" s="3" t="s">
        <v>63</v>
      </c>
      <c r="C34" s="62"/>
      <c r="D34" s="62"/>
      <c r="E34" s="35"/>
      <c r="F34" s="35"/>
      <c r="G34" s="41">
        <v>280.0</v>
      </c>
      <c r="H34" s="13">
        <v>23.0</v>
      </c>
      <c r="I34" s="13">
        <v>23.0</v>
      </c>
      <c r="J34" s="13">
        <v>24.0</v>
      </c>
      <c r="K34" s="13">
        <v>23.0</v>
      </c>
      <c r="L34" s="13">
        <v>23.0</v>
      </c>
      <c r="M34" s="13">
        <v>24.0</v>
      </c>
      <c r="N34" s="13">
        <v>23.0</v>
      </c>
      <c r="O34" s="13">
        <v>23.0</v>
      </c>
      <c r="P34" s="13">
        <v>24.0</v>
      </c>
      <c r="Q34" s="13">
        <v>23.0</v>
      </c>
      <c r="R34" s="13">
        <v>23.0</v>
      </c>
      <c r="S34" s="13">
        <v>24.0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>
      <c r="A35" s="25">
        <v>29</v>
      </c>
      <c r="B35" s="3" t="s">
        <v>64</v>
      </c>
      <c r="C35" s="60"/>
      <c r="D35" s="60"/>
      <c r="E35" s="35"/>
      <c r="F35" s="35"/>
      <c r="G35" s="41">
        <v>293.0</v>
      </c>
      <c r="H35" s="13">
        <v>24.0</v>
      </c>
      <c r="I35" s="13">
        <v>25.0</v>
      </c>
      <c r="J35" s="13">
        <v>24.0</v>
      </c>
      <c r="K35" s="13">
        <v>25.0</v>
      </c>
      <c r="L35" s="13">
        <v>24.0</v>
      </c>
      <c r="M35" s="13">
        <v>25.0</v>
      </c>
      <c r="N35" s="13">
        <v>24.0</v>
      </c>
      <c r="O35" s="13">
        <v>25.0</v>
      </c>
      <c r="P35" s="13">
        <v>23.0</v>
      </c>
      <c r="Q35" s="13">
        <v>25.0</v>
      </c>
      <c r="R35" s="13">
        <v>24.0</v>
      </c>
      <c r="S35" s="13">
        <v>25.0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>
      <c r="A36" s="25">
        <v>30</v>
      </c>
      <c r="B36" s="3" t="s">
        <v>65</v>
      </c>
      <c r="C36" s="62"/>
      <c r="D36" s="62"/>
      <c r="E36" s="35"/>
      <c r="F36" s="35"/>
      <c r="G36" s="41">
        <v>0.0</v>
      </c>
      <c r="H36" s="13">
        <v>0.0</v>
      </c>
      <c r="I36" s="13">
        <v>0.0</v>
      </c>
      <c r="J36" s="13">
        <v>0.0</v>
      </c>
      <c r="K36" s="13">
        <v>0.0</v>
      </c>
      <c r="L36" s="13">
        <v>0.0</v>
      </c>
      <c r="M36" s="13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>
      <c r="A37" s="25">
        <v>31</v>
      </c>
      <c r="B37" s="3" t="s">
        <v>66</v>
      </c>
      <c r="C37" s="62"/>
      <c r="D37" s="62"/>
      <c r="E37" s="35"/>
      <c r="F37" s="35"/>
      <c r="G37" s="41">
        <v>0.0</v>
      </c>
      <c r="H37" s="13">
        <v>0.0</v>
      </c>
      <c r="I37" s="13">
        <v>0.0</v>
      </c>
      <c r="J37" s="13">
        <v>0.0</v>
      </c>
      <c r="K37" s="13">
        <v>0.0</v>
      </c>
      <c r="L37" s="13">
        <v>0.0</v>
      </c>
      <c r="M37" s="13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>
      <c r="A38" s="25">
        <v>32</v>
      </c>
      <c r="B38" s="3" t="s">
        <v>67</v>
      </c>
      <c r="C38" s="62"/>
      <c r="D38" s="62"/>
      <c r="E38" s="35"/>
      <c r="F38" s="35"/>
      <c r="G38" s="41">
        <v>0.0</v>
      </c>
      <c r="H38" s="13">
        <v>0.0</v>
      </c>
      <c r="I38" s="13">
        <v>0.0</v>
      </c>
      <c r="J38" s="13">
        <v>0.0</v>
      </c>
      <c r="K38" s="13">
        <v>0.0</v>
      </c>
      <c r="L38" s="13">
        <v>0.0</v>
      </c>
      <c r="M38" s="13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>
      <c r="A39" s="25">
        <v>33</v>
      </c>
      <c r="B39" s="3" t="s">
        <v>68</v>
      </c>
      <c r="C39" s="62"/>
      <c r="D39" s="62"/>
      <c r="E39" s="35"/>
      <c r="F39" s="35"/>
      <c r="G39" s="41">
        <v>0.0</v>
      </c>
      <c r="H39" s="13">
        <v>0.0</v>
      </c>
      <c r="I39" s="13">
        <v>0.0</v>
      </c>
      <c r="J39" s="13">
        <v>0.0</v>
      </c>
      <c r="K39" s="13">
        <v>0.0</v>
      </c>
      <c r="L39" s="13">
        <v>0.0</v>
      </c>
      <c r="M39" s="13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>
      <c r="A40" s="25">
        <v>34</v>
      </c>
      <c r="B40" s="3" t="s">
        <v>69</v>
      </c>
      <c r="C40" s="62"/>
      <c r="D40" s="62"/>
      <c r="E40" s="35"/>
      <c r="F40" s="35"/>
      <c r="G40" s="41">
        <v>0.0</v>
      </c>
      <c r="H40" s="13">
        <v>0.0</v>
      </c>
      <c r="I40" s="13">
        <v>0.0</v>
      </c>
      <c r="J40" s="13">
        <v>0.0</v>
      </c>
      <c r="K40" s="13">
        <v>0.0</v>
      </c>
      <c r="L40" s="13">
        <v>0.0</v>
      </c>
      <c r="M40" s="13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>
      <c r="A41" s="25">
        <v>35</v>
      </c>
      <c r="B41" s="3" t="s">
        <v>70</v>
      </c>
      <c r="C41" s="62"/>
      <c r="D41" s="62"/>
      <c r="E41" s="35"/>
      <c r="F41" s="35"/>
      <c r="G41" s="41">
        <v>0.0</v>
      </c>
      <c r="H41" s="13">
        <v>0.0</v>
      </c>
      <c r="I41" s="13">
        <v>0.0</v>
      </c>
      <c r="J41" s="13">
        <v>0.0</v>
      </c>
      <c r="K41" s="13">
        <v>0.0</v>
      </c>
      <c r="L41" s="13">
        <v>0.0</v>
      </c>
      <c r="M41" s="13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>
      <c r="A42" s="25">
        <v>36</v>
      </c>
      <c r="B42" s="3" t="s">
        <v>71</v>
      </c>
      <c r="C42" s="62"/>
      <c r="D42" s="62"/>
      <c r="E42" s="35"/>
      <c r="F42" s="35"/>
      <c r="G42" s="41">
        <v>0.0</v>
      </c>
      <c r="H42" s="13">
        <v>0.0</v>
      </c>
      <c r="I42" s="13">
        <v>0.0</v>
      </c>
      <c r="J42" s="13">
        <v>0.0</v>
      </c>
      <c r="K42" s="13">
        <v>0.0</v>
      </c>
      <c r="L42" s="13">
        <v>0.0</v>
      </c>
      <c r="M42" s="13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>
      <c r="A43" s="25">
        <v>37</v>
      </c>
      <c r="B43" s="3" t="s">
        <v>72</v>
      </c>
      <c r="C43" s="62"/>
      <c r="D43" s="62"/>
      <c r="E43" s="35"/>
      <c r="F43" s="35"/>
      <c r="G43" s="41">
        <v>0.0</v>
      </c>
      <c r="H43" s="13">
        <v>0.0</v>
      </c>
      <c r="I43" s="13">
        <v>0.0</v>
      </c>
      <c r="J43" s="13">
        <v>0.0</v>
      </c>
      <c r="K43" s="13">
        <v>0.0</v>
      </c>
      <c r="L43" s="13">
        <v>0.0</v>
      </c>
      <c r="M43" s="13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>
      <c r="A44" s="25">
        <v>38</v>
      </c>
      <c r="B44" s="3" t="s">
        <v>73</v>
      </c>
      <c r="C44" s="62"/>
      <c r="D44" s="62"/>
      <c r="E44" s="35"/>
      <c r="F44" s="35"/>
      <c r="G44" s="41">
        <v>0.0</v>
      </c>
      <c r="H44" s="13">
        <v>0.0</v>
      </c>
      <c r="I44" s="13">
        <v>0.0</v>
      </c>
      <c r="J44" s="13">
        <v>0.0</v>
      </c>
      <c r="K44" s="13">
        <v>0.0</v>
      </c>
      <c r="L44" s="13">
        <v>0.0</v>
      </c>
      <c r="M44" s="13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>
      <c r="A45" s="25">
        <v>39</v>
      </c>
      <c r="B45" s="3" t="s">
        <v>74</v>
      </c>
      <c r="C45" s="62"/>
      <c r="D45" s="62"/>
      <c r="E45" s="35"/>
      <c r="F45" s="35"/>
      <c r="G45" s="41">
        <v>0.0</v>
      </c>
      <c r="H45" s="13">
        <v>0.0</v>
      </c>
      <c r="I45" s="13">
        <v>0.0</v>
      </c>
      <c r="J45" s="13">
        <v>0.0</v>
      </c>
      <c r="K45" s="13">
        <v>0.0</v>
      </c>
      <c r="L45" s="13">
        <v>0.0</v>
      </c>
      <c r="M45" s="13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>
      <c r="A46" s="25">
        <v>40</v>
      </c>
      <c r="B46" s="3" t="s">
        <v>75</v>
      </c>
      <c r="C46" s="62"/>
      <c r="D46" s="62"/>
      <c r="E46" s="35"/>
      <c r="F46" s="35"/>
      <c r="G46" s="41">
        <v>0.0</v>
      </c>
      <c r="H46" s="13">
        <v>0.0</v>
      </c>
      <c r="I46" s="13">
        <v>0.0</v>
      </c>
      <c r="J46" s="13">
        <v>0.0</v>
      </c>
      <c r="K46" s="13">
        <v>0.0</v>
      </c>
      <c r="L46" s="13">
        <v>0.0</v>
      </c>
      <c r="M46" s="13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>
      <c r="A47" s="25">
        <v>41</v>
      </c>
      <c r="B47" s="3" t="s">
        <v>76</v>
      </c>
      <c r="C47" s="62"/>
      <c r="D47" s="62"/>
      <c r="E47" s="35"/>
      <c r="F47" s="35"/>
      <c r="G47" s="41">
        <v>0.0</v>
      </c>
      <c r="H47" s="13">
        <v>0.0</v>
      </c>
      <c r="I47" s="13">
        <v>0.0</v>
      </c>
      <c r="J47" s="13">
        <v>0.0</v>
      </c>
      <c r="K47" s="13">
        <v>0.0</v>
      </c>
      <c r="L47" s="13">
        <v>0.0</v>
      </c>
      <c r="M47" s="13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>
      <c r="A48" s="25">
        <v>42</v>
      </c>
      <c r="B48" s="3" t="s">
        <v>77</v>
      </c>
      <c r="C48" s="62"/>
      <c r="D48" s="62"/>
      <c r="E48" s="35"/>
      <c r="F48" s="35"/>
      <c r="G48" s="41">
        <v>0.0</v>
      </c>
      <c r="H48" s="13">
        <v>0.0</v>
      </c>
      <c r="I48" s="13">
        <v>0.0</v>
      </c>
      <c r="J48" s="13">
        <v>0.0</v>
      </c>
      <c r="K48" s="13">
        <v>0.0</v>
      </c>
      <c r="L48" s="13">
        <v>0.0</v>
      </c>
      <c r="M48" s="13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>
      <c r="A49" s="25">
        <v>43</v>
      </c>
      <c r="B49" s="3" t="s">
        <v>78</v>
      </c>
      <c r="C49" s="62"/>
      <c r="D49" s="62"/>
      <c r="E49" s="35"/>
      <c r="F49" s="35"/>
      <c r="G49" s="41">
        <v>0.0</v>
      </c>
      <c r="H49" s="13">
        <v>0.0</v>
      </c>
      <c r="I49" s="13">
        <v>0.0</v>
      </c>
      <c r="J49" s="13">
        <v>0.0</v>
      </c>
      <c r="K49" s="13">
        <v>0.0</v>
      </c>
      <c r="L49" s="13">
        <v>0.0</v>
      </c>
      <c r="M49" s="13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>
      <c r="A50" s="25">
        <v>44</v>
      </c>
      <c r="B50" s="3" t="s">
        <v>79</v>
      </c>
      <c r="C50" s="62"/>
      <c r="D50" s="62"/>
      <c r="E50" s="35"/>
      <c r="F50" s="35"/>
      <c r="G50" s="41">
        <v>0.0</v>
      </c>
      <c r="H50" s="13">
        <v>0.0</v>
      </c>
      <c r="I50" s="13">
        <v>0.0</v>
      </c>
      <c r="J50" s="13">
        <v>0.0</v>
      </c>
      <c r="K50" s="13">
        <v>0.0</v>
      </c>
      <c r="L50" s="13">
        <v>0.0</v>
      </c>
      <c r="M50" s="13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>
      <c r="A51" s="25">
        <v>45</v>
      </c>
      <c r="B51" s="3" t="s">
        <v>80</v>
      </c>
      <c r="C51" s="60"/>
      <c r="D51" s="60"/>
      <c r="E51" s="35"/>
      <c r="F51" s="35"/>
      <c r="G51" s="41">
        <v>0.0</v>
      </c>
      <c r="H51" s="13">
        <v>0.0</v>
      </c>
      <c r="I51" s="13">
        <v>0.0</v>
      </c>
      <c r="J51" s="13">
        <v>0.0</v>
      </c>
      <c r="K51" s="13">
        <v>0.0</v>
      </c>
      <c r="L51" s="13">
        <v>0.0</v>
      </c>
      <c r="M51" s="13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>
      <c r="A52" s="25">
        <v>46</v>
      </c>
      <c r="B52" s="3" t="s">
        <v>81</v>
      </c>
      <c r="C52" s="62"/>
      <c r="D52" s="62"/>
      <c r="E52" s="35"/>
      <c r="F52" s="35"/>
      <c r="G52" s="41">
        <v>0.0</v>
      </c>
      <c r="H52" s="13">
        <v>0.0</v>
      </c>
      <c r="I52" s="13">
        <v>0.0</v>
      </c>
      <c r="J52" s="13">
        <v>0.0</v>
      </c>
      <c r="K52" s="13">
        <v>0.0</v>
      </c>
      <c r="L52" s="13">
        <v>0.0</v>
      </c>
      <c r="M52" s="13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>
      <c r="A53" s="25">
        <v>47</v>
      </c>
      <c r="B53" s="3" t="s">
        <v>82</v>
      </c>
      <c r="C53" s="62"/>
      <c r="D53" s="62"/>
      <c r="E53" s="35"/>
      <c r="F53" s="35"/>
      <c r="G53" s="41">
        <v>0.0</v>
      </c>
      <c r="H53" s="13">
        <v>0.0</v>
      </c>
      <c r="I53" s="13">
        <v>0.0</v>
      </c>
      <c r="J53" s="13">
        <v>0.0</v>
      </c>
      <c r="K53" s="13">
        <v>0.0</v>
      </c>
      <c r="L53" s="13">
        <v>0.0</v>
      </c>
      <c r="M53" s="13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>
      <c r="A54" s="25">
        <v>48</v>
      </c>
      <c r="B54" s="3" t="s">
        <v>83</v>
      </c>
      <c r="C54" s="62"/>
      <c r="D54" s="62"/>
      <c r="E54" s="35"/>
      <c r="F54" s="35"/>
      <c r="G54" s="41">
        <v>0.0</v>
      </c>
      <c r="H54" s="13">
        <v>0.0</v>
      </c>
      <c r="I54" s="13">
        <v>0.0</v>
      </c>
      <c r="J54" s="13">
        <v>0.0</v>
      </c>
      <c r="K54" s="13">
        <v>0.0</v>
      </c>
      <c r="L54" s="13">
        <v>0.0</v>
      </c>
      <c r="M54" s="13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>
      <c r="A55" s="25">
        <v>49</v>
      </c>
      <c r="B55" s="3" t="s">
        <v>84</v>
      </c>
      <c r="C55" s="62"/>
      <c r="D55" s="62"/>
      <c r="E55" s="35"/>
      <c r="F55" s="35"/>
      <c r="G55" s="41">
        <v>0.0</v>
      </c>
      <c r="H55" s="13">
        <v>0.0</v>
      </c>
      <c r="I55" s="13">
        <v>0.0</v>
      </c>
      <c r="J55" s="13">
        <v>0.0</v>
      </c>
      <c r="K55" s="13">
        <v>0.0</v>
      </c>
      <c r="L55" s="13">
        <v>0.0</v>
      </c>
      <c r="M55" s="13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>
      <c r="A56" s="25">
        <v>50</v>
      </c>
      <c r="B56" s="3" t="s">
        <v>85</v>
      </c>
      <c r="C56" s="62"/>
      <c r="D56" s="62"/>
      <c r="E56" s="35"/>
      <c r="F56" s="35"/>
      <c r="G56" s="41">
        <v>0.0</v>
      </c>
      <c r="H56" s="13">
        <v>0.0</v>
      </c>
      <c r="I56" s="13">
        <v>0.0</v>
      </c>
      <c r="J56" s="13">
        <v>0.0</v>
      </c>
      <c r="K56" s="13">
        <v>0.0</v>
      </c>
      <c r="L56" s="13">
        <v>0.0</v>
      </c>
      <c r="M56" s="13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>
      <c r="A57" s="25">
        <v>51</v>
      </c>
      <c r="B57" s="3" t="s">
        <v>86</v>
      </c>
      <c r="C57" s="62"/>
      <c r="D57" s="62"/>
      <c r="E57" s="35"/>
      <c r="F57" s="35"/>
      <c r="G57" s="41">
        <v>0.0</v>
      </c>
      <c r="H57" s="13">
        <v>0.0</v>
      </c>
      <c r="I57" s="13">
        <v>0.0</v>
      </c>
      <c r="J57" s="13">
        <v>0.0</v>
      </c>
      <c r="K57" s="13">
        <v>0.0</v>
      </c>
      <c r="L57" s="13">
        <v>0.0</v>
      </c>
      <c r="M57" s="13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>
      <c r="A58" s="25">
        <v>52</v>
      </c>
      <c r="B58" s="3" t="s">
        <v>87</v>
      </c>
      <c r="C58" s="62"/>
      <c r="D58" s="62"/>
      <c r="E58" s="35"/>
      <c r="F58" s="35"/>
      <c r="G58" s="41">
        <v>0.0</v>
      </c>
      <c r="H58" s="13">
        <v>0.0</v>
      </c>
      <c r="I58" s="13">
        <v>0.0</v>
      </c>
      <c r="J58" s="13">
        <v>0.0</v>
      </c>
      <c r="K58" s="13">
        <v>0.0</v>
      </c>
      <c r="L58" s="13">
        <v>0.0</v>
      </c>
      <c r="M58" s="13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>
      <c r="A59" s="25">
        <v>53</v>
      </c>
      <c r="B59" s="3" t="s">
        <v>88</v>
      </c>
      <c r="C59" s="62"/>
      <c r="D59" s="62"/>
      <c r="E59" s="35"/>
      <c r="F59" s="35"/>
      <c r="G59" s="41">
        <v>0.0</v>
      </c>
      <c r="H59" s="13">
        <v>0.0</v>
      </c>
      <c r="I59" s="13">
        <v>0.0</v>
      </c>
      <c r="J59" s="13">
        <v>0.0</v>
      </c>
      <c r="K59" s="13">
        <v>0.0</v>
      </c>
      <c r="L59" s="13">
        <v>0.0</v>
      </c>
      <c r="M59" s="13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>
      <c r="A60" s="25">
        <v>54</v>
      </c>
      <c r="B60" s="7" t="s">
        <v>89</v>
      </c>
      <c r="C60" s="63"/>
      <c r="D60" s="63"/>
      <c r="E60" s="35"/>
      <c r="F60" s="35"/>
      <c r="G60" s="41">
        <v>0.0</v>
      </c>
      <c r="H60" s="13">
        <v>0.0</v>
      </c>
      <c r="I60" s="13">
        <v>0.0</v>
      </c>
      <c r="J60" s="13">
        <v>0.0</v>
      </c>
      <c r="K60" s="13">
        <v>0.0</v>
      </c>
      <c r="L60" s="13">
        <v>0.0</v>
      </c>
      <c r="M60" s="13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>
      <c r="A61" s="25">
        <v>55</v>
      </c>
      <c r="B61" s="7" t="s">
        <v>90</v>
      </c>
      <c r="C61" s="63"/>
      <c r="D61" s="63"/>
      <c r="E61" s="35"/>
      <c r="F61" s="35"/>
      <c r="G61" s="41">
        <v>0.0</v>
      </c>
      <c r="H61" s="13">
        <v>0.0</v>
      </c>
      <c r="I61" s="13">
        <v>0.0</v>
      </c>
      <c r="J61" s="13">
        <v>0.0</v>
      </c>
      <c r="K61" s="13">
        <v>0.0</v>
      </c>
      <c r="L61" s="13">
        <v>0.0</v>
      </c>
      <c r="M61" s="13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>
      <c r="A62" s="25">
        <v>56</v>
      </c>
      <c r="B62" s="7" t="s">
        <v>91</v>
      </c>
      <c r="C62" s="63"/>
      <c r="D62" s="63"/>
      <c r="E62" s="35"/>
      <c r="F62" s="35"/>
      <c r="G62" s="41">
        <v>0.0</v>
      </c>
      <c r="H62" s="13">
        <v>0.0</v>
      </c>
      <c r="I62" s="13">
        <v>0.0</v>
      </c>
      <c r="J62" s="13">
        <v>0.0</v>
      </c>
      <c r="K62" s="13">
        <v>0.0</v>
      </c>
      <c r="L62" s="13">
        <v>0.0</v>
      </c>
      <c r="M62" s="13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>
      <c r="A63" s="25">
        <v>57</v>
      </c>
      <c r="B63" s="7" t="s">
        <v>92</v>
      </c>
      <c r="C63" s="63"/>
      <c r="D63" s="63"/>
      <c r="E63" s="35"/>
      <c r="F63" s="35"/>
      <c r="G63" s="41">
        <v>0.0</v>
      </c>
      <c r="H63" s="13">
        <v>0.0</v>
      </c>
      <c r="I63" s="13">
        <v>0.0</v>
      </c>
      <c r="J63" s="13">
        <v>0.0</v>
      </c>
      <c r="K63" s="13">
        <v>0.0</v>
      </c>
      <c r="L63" s="13">
        <v>0.0</v>
      </c>
      <c r="M63" s="13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>
      <c r="A64" s="25">
        <v>58</v>
      </c>
      <c r="B64" s="7" t="s">
        <v>93</v>
      </c>
      <c r="C64" s="63"/>
      <c r="D64" s="63"/>
      <c r="E64" s="35"/>
      <c r="F64" s="35"/>
      <c r="G64" s="41">
        <v>0.0</v>
      </c>
      <c r="H64" s="13">
        <v>0.0</v>
      </c>
      <c r="I64" s="13">
        <v>0.0</v>
      </c>
      <c r="J64" s="13">
        <v>0.0</v>
      </c>
      <c r="K64" s="13">
        <v>0.0</v>
      </c>
      <c r="L64" s="13">
        <v>0.0</v>
      </c>
      <c r="M64" s="13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customHeight="1" ht="15.75" s="4" customFormat="1">
      <c r="A65" s="26"/>
      <c r="B65" s="27" t="s">
        <v>94</v>
      </c>
      <c r="C65" s="35">
        <f>SUM(C7:C100)</f>
        <v>0</v>
      </c>
      <c r="D65" s="35">
        <f>SUM(D7:D100)</f>
        <v>0</v>
      </c>
      <c r="E65" s="35"/>
      <c r="F65" s="35"/>
      <c r="G65" s="53">
        <f>SUM(G7:G64)</f>
        <v>2045</v>
      </c>
      <c r="H65" s="14">
        <f>SUM(H7:H64)</f>
        <v>162</v>
      </c>
      <c r="I65" s="14">
        <f>SUM(I7:I64)</f>
        <v>164</v>
      </c>
      <c r="J65" s="14">
        <f>SUM(J7:J64)</f>
        <v>163</v>
      </c>
      <c r="K65" s="14">
        <f>SUM(K7:K64)</f>
        <v>165</v>
      </c>
      <c r="L65" s="14">
        <f>SUM(L7:L64)</f>
        <v>187</v>
      </c>
      <c r="M65" s="14">
        <f>SUM(M7:M64)</f>
        <v>207</v>
      </c>
      <c r="N65" s="14">
        <f>SUM(N7:N64)</f>
        <v>165</v>
      </c>
      <c r="O65" s="14">
        <f>SUM(O7:O64)</f>
        <v>167</v>
      </c>
      <c r="P65" s="14">
        <f>SUM(P7:P64)</f>
        <v>164</v>
      </c>
      <c r="Q65" s="14">
        <f>SUM(Q7:Q64)</f>
        <v>166</v>
      </c>
      <c r="R65" s="14">
        <f>SUM(R7:R64)</f>
        <v>165</v>
      </c>
      <c r="S65" s="14">
        <f>SUM(S7:S64)</f>
        <v>170</v>
      </c>
      <c r="T65" s="14">
        <f>SUM(T7:T64)</f>
        <v>0</v>
      </c>
      <c r="U65" s="14">
        <f>SUM(U7:U100)</f>
        <v>0</v>
      </c>
      <c r="V65" s="14">
        <f>SUM(V7:V100)</f>
        <v>0</v>
      </c>
      <c r="W65" s="14">
        <f>SUM(W7:W100)</f>
        <v>0</v>
      </c>
      <c r="X65" s="14">
        <f>SUM(X7:X100)</f>
        <v>0</v>
      </c>
      <c r="Y65" s="14">
        <f>SUM(Y7:Y100)</f>
        <v>0</v>
      </c>
      <c r="Z65" s="14">
        <f>SUM(Z7:Z100)</f>
        <v>0</v>
      </c>
      <c r="AA65" s="14">
        <f>SUM(AA7:AA100)</f>
        <v>0</v>
      </c>
      <c r="AB65" s="14">
        <f>SUM(AB7:AB100)</f>
        <v>0</v>
      </c>
      <c r="AC65" s="14">
        <f>SUM(AC7:AC100)</f>
        <v>0</v>
      </c>
      <c r="AD65" s="4"/>
    </row>
    <row r="66" spans="1:30">
      <c r="G66" s="55"/>
      <c r="T66" s="15"/>
      <c r="Y66" s="15"/>
      <c r="AD66" s="1"/>
    </row>
    <row r="67" spans="1:30">
      <c r="A67" s="28"/>
      <c r="B67" s="29"/>
      <c r="C67" s="56"/>
      <c r="D67" s="56"/>
      <c r="E67" s="56"/>
      <c r="F67" s="56"/>
      <c r="G67" s="55"/>
      <c r="T67" s="15"/>
      <c r="Y67" s="15"/>
      <c r="AD67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8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65"/>
  <sheetViews>
    <sheetView tabSelected="0" workbookViewId="0" showGridLines="true" showRowColHeaders="1">
      <pane xSplit="3" ySplit="6" topLeftCell="D7" activePane="bottomRight" state="frozen"/>
      <selection pane="topRight"/>
      <selection pane="bottomLeft"/>
      <selection pane="bottomRight" activeCell="B3" sqref="B3"/>
    </sheetView>
  </sheetViews>
  <sheetFormatPr defaultRowHeight="14.4" outlineLevelRow="0" outlineLevelCol="0"/>
  <cols>
    <col min="1" max="1" width="7" customWidth="true" style="0"/>
    <col min="3" max="3" width="50" customWidth="true" style="0"/>
    <col min="4" max="4" width="21" bestFit="true" customWidth="true" style="0"/>
    <col min="5" max="5" width="16" customWidth="true" style="0"/>
    <col min="6" max="6" width="11" customWidth="true" style="0"/>
    <col min="7" max="7" width="17" customWidth="true" style="0"/>
  </cols>
  <sheetData>
    <row r="1" spans="1:19">
      <c r="S1" s="237" t="s">
        <v>120</v>
      </c>
    </row>
    <row r="3" spans="1:19" customHeight="1" ht="20">
      <c r="B3" s="37" t="s">
        <v>121</v>
      </c>
    </row>
    <row r="4" spans="1:19">
      <c r="A4" s="238" t="s">
        <v>4</v>
      </c>
      <c r="B4" s="238" t="s">
        <v>114</v>
      </c>
      <c r="C4" s="238" t="s">
        <v>5</v>
      </c>
      <c r="D4" s="238" t="s">
        <v>115</v>
      </c>
      <c r="E4" s="238" t="s">
        <v>116</v>
      </c>
      <c r="F4" s="238"/>
      <c r="G4" s="238"/>
      <c r="H4" s="238" t="s">
        <v>9</v>
      </c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</row>
    <row r="5" spans="1:19" customHeight="1" ht="60">
      <c r="A5" s="238"/>
      <c r="B5" s="238"/>
      <c r="C5" s="238"/>
      <c r="D5" s="238"/>
      <c r="E5" s="105" t="s">
        <v>117</v>
      </c>
      <c r="F5" s="105" t="s">
        <v>118</v>
      </c>
      <c r="G5" s="105" t="s">
        <v>119</v>
      </c>
      <c r="H5" s="238" t="s">
        <v>16</v>
      </c>
      <c r="I5" s="238"/>
      <c r="J5" s="238"/>
      <c r="K5" s="238" t="s">
        <v>17</v>
      </c>
      <c r="L5" s="238"/>
      <c r="M5" s="238"/>
      <c r="N5" s="238" t="s">
        <v>18</v>
      </c>
      <c r="O5" s="238"/>
      <c r="P5" s="238"/>
      <c r="Q5" s="238" t="s">
        <v>19</v>
      </c>
      <c r="R5" s="238"/>
      <c r="S5" s="238"/>
    </row>
    <row r="6" spans="1:19">
      <c r="A6" s="238"/>
      <c r="B6" s="238"/>
      <c r="C6" s="238"/>
      <c r="D6" s="238"/>
      <c r="E6" s="238"/>
      <c r="F6" s="238"/>
      <c r="G6" s="238"/>
      <c r="H6" s="238" t="s">
        <v>100</v>
      </c>
      <c r="I6" s="238" t="s">
        <v>101</v>
      </c>
      <c r="J6" s="238" t="s">
        <v>102</v>
      </c>
      <c r="K6" s="238" t="s">
        <v>103</v>
      </c>
      <c r="L6" s="238" t="s">
        <v>104</v>
      </c>
      <c r="M6" s="238" t="s">
        <v>105</v>
      </c>
      <c r="N6" s="238" t="s">
        <v>106</v>
      </c>
      <c r="O6" s="238" t="s">
        <v>107</v>
      </c>
      <c r="P6" s="238" t="s">
        <v>108</v>
      </c>
      <c r="Q6" s="238" t="s">
        <v>109</v>
      </c>
      <c r="R6" s="238" t="s">
        <v>110</v>
      </c>
      <c r="S6" s="238" t="s">
        <v>111</v>
      </c>
    </row>
    <row r="7" spans="1:19">
      <c r="A7" s="35">
        <v>1</v>
      </c>
      <c r="B7" s="35">
        <v>450040</v>
      </c>
      <c r="C7" s="35" t="s">
        <v>36</v>
      </c>
      <c r="D7" s="35">
        <v>10653.0</v>
      </c>
      <c r="E7" s="35">
        <v>1846.0</v>
      </c>
      <c r="F7" s="35">
        <v>2655.0</v>
      </c>
      <c r="G7" s="35">
        <v>4910.0</v>
      </c>
      <c r="H7" s="35">
        <v>887.0</v>
      </c>
      <c r="I7" s="35">
        <v>887.0</v>
      </c>
      <c r="J7" s="35">
        <v>889.0</v>
      </c>
      <c r="K7" s="35">
        <v>887.0</v>
      </c>
      <c r="L7" s="35">
        <v>888.0</v>
      </c>
      <c r="M7" s="35">
        <v>888.0</v>
      </c>
      <c r="N7" s="35">
        <v>888.0</v>
      </c>
      <c r="O7" s="35">
        <v>887.0</v>
      </c>
      <c r="P7" s="35">
        <v>889.0</v>
      </c>
      <c r="Q7" s="35">
        <v>887.0</v>
      </c>
      <c r="R7" s="35">
        <v>888.0</v>
      </c>
      <c r="S7" s="35">
        <v>888.0</v>
      </c>
    </row>
    <row r="8" spans="1:19">
      <c r="A8" s="35">
        <v>2</v>
      </c>
      <c r="B8" s="35">
        <v>450039</v>
      </c>
      <c r="C8" s="35" t="s">
        <v>37</v>
      </c>
      <c r="D8" s="35">
        <v>5332.0</v>
      </c>
      <c r="E8" s="35">
        <v>1389.0</v>
      </c>
      <c r="F8" s="35">
        <v>0</v>
      </c>
      <c r="G8" s="35">
        <v>3147.0</v>
      </c>
      <c r="H8" s="35">
        <v>444.0</v>
      </c>
      <c r="I8" s="35">
        <v>444.0</v>
      </c>
      <c r="J8" s="35">
        <v>445.0</v>
      </c>
      <c r="K8" s="35">
        <v>444.0</v>
      </c>
      <c r="L8" s="35">
        <v>444.0</v>
      </c>
      <c r="M8" s="35">
        <v>445.0</v>
      </c>
      <c r="N8" s="35">
        <v>444.0</v>
      </c>
      <c r="O8" s="35">
        <v>444.0</v>
      </c>
      <c r="P8" s="35">
        <v>445.0</v>
      </c>
      <c r="Q8" s="35">
        <v>444.0</v>
      </c>
      <c r="R8" s="35">
        <v>444.0</v>
      </c>
      <c r="S8" s="35">
        <v>445.0</v>
      </c>
    </row>
    <row r="9" spans="1:19">
      <c r="A9" s="35">
        <v>3</v>
      </c>
      <c r="B9" s="35">
        <v>450037</v>
      </c>
      <c r="C9" s="35" t="s">
        <v>38</v>
      </c>
      <c r="D9" s="35">
        <v>16542.0</v>
      </c>
      <c r="E9" s="35">
        <v>3454.0</v>
      </c>
      <c r="F9" s="35">
        <v>0</v>
      </c>
      <c r="G9" s="35">
        <v>10445.0</v>
      </c>
      <c r="H9" s="35">
        <v>1378.0</v>
      </c>
      <c r="I9" s="35">
        <v>1378.0</v>
      </c>
      <c r="J9" s="35">
        <v>1378.0</v>
      </c>
      <c r="K9" s="35">
        <v>1380.0</v>
      </c>
      <c r="L9" s="35">
        <v>1378.0</v>
      </c>
      <c r="M9" s="35">
        <v>1378.0</v>
      </c>
      <c r="N9" s="35">
        <v>1378.0</v>
      </c>
      <c r="O9" s="35">
        <v>1380.0</v>
      </c>
      <c r="P9" s="35">
        <v>1378.0</v>
      </c>
      <c r="Q9" s="35">
        <v>1379.0</v>
      </c>
      <c r="R9" s="35">
        <v>1378.0</v>
      </c>
      <c r="S9" s="35">
        <v>1379.0</v>
      </c>
    </row>
    <row r="10" spans="1:19">
      <c r="A10" s="35">
        <v>4</v>
      </c>
      <c r="B10" s="35">
        <v>450041</v>
      </c>
      <c r="C10" s="35" t="s">
        <v>39</v>
      </c>
      <c r="D10" s="35">
        <v>7205.0</v>
      </c>
      <c r="E10" s="35">
        <v>1837.0</v>
      </c>
      <c r="F10" s="35">
        <v>0</v>
      </c>
      <c r="G10" s="35">
        <v>4284.0</v>
      </c>
      <c r="H10" s="35">
        <v>600.0</v>
      </c>
      <c r="I10" s="35">
        <v>600.0</v>
      </c>
      <c r="J10" s="35">
        <v>601.0</v>
      </c>
      <c r="K10" s="35">
        <v>600.0</v>
      </c>
      <c r="L10" s="35">
        <v>600.0</v>
      </c>
      <c r="M10" s="35">
        <v>601.0</v>
      </c>
      <c r="N10" s="35">
        <v>600.0</v>
      </c>
      <c r="O10" s="35">
        <v>600.0</v>
      </c>
      <c r="P10" s="35">
        <v>601.0</v>
      </c>
      <c r="Q10" s="35">
        <v>600.0</v>
      </c>
      <c r="R10" s="35">
        <v>600.0</v>
      </c>
      <c r="S10" s="35">
        <v>602.0</v>
      </c>
    </row>
    <row r="11" spans="1:19">
      <c r="A11" s="35">
        <v>5</v>
      </c>
      <c r="B11" s="35">
        <v>450035</v>
      </c>
      <c r="C11" s="35" t="s">
        <v>40</v>
      </c>
      <c r="D11" s="35">
        <v>8676.0</v>
      </c>
      <c r="E11" s="35">
        <v>2045.0</v>
      </c>
      <c r="F11" s="35">
        <v>0</v>
      </c>
      <c r="G11" s="35">
        <v>5292.0</v>
      </c>
      <c r="H11" s="35">
        <v>723.0</v>
      </c>
      <c r="I11" s="35">
        <v>723.0</v>
      </c>
      <c r="J11" s="35">
        <v>723.0</v>
      </c>
      <c r="K11" s="35">
        <v>723.0</v>
      </c>
      <c r="L11" s="35">
        <v>723.0</v>
      </c>
      <c r="M11" s="35">
        <v>723.0</v>
      </c>
      <c r="N11" s="35">
        <v>723.0</v>
      </c>
      <c r="O11" s="35">
        <v>723.0</v>
      </c>
      <c r="P11" s="35">
        <v>723.0</v>
      </c>
      <c r="Q11" s="35">
        <v>723.0</v>
      </c>
      <c r="R11" s="35">
        <v>723.0</v>
      </c>
      <c r="S11" s="35">
        <v>723.0</v>
      </c>
    </row>
    <row r="12" spans="1:19">
      <c r="A12" s="35">
        <v>6</v>
      </c>
      <c r="B12" s="35">
        <v>450038</v>
      </c>
      <c r="C12" s="35" t="s">
        <v>41</v>
      </c>
      <c r="D12" s="35">
        <v>8921.0</v>
      </c>
      <c r="E12" s="35">
        <v>1866.0</v>
      </c>
      <c r="F12" s="35">
        <v>0</v>
      </c>
      <c r="G12" s="35">
        <v>5631.0</v>
      </c>
      <c r="H12" s="35">
        <v>744.0</v>
      </c>
      <c r="I12" s="35">
        <v>743.0</v>
      </c>
      <c r="J12" s="35">
        <v>743.0</v>
      </c>
      <c r="K12" s="35">
        <v>744.0</v>
      </c>
      <c r="L12" s="35">
        <v>744.0</v>
      </c>
      <c r="M12" s="35">
        <v>742.0</v>
      </c>
      <c r="N12" s="35">
        <v>744.0</v>
      </c>
      <c r="O12" s="35">
        <v>744.0</v>
      </c>
      <c r="P12" s="35">
        <v>743.0</v>
      </c>
      <c r="Q12" s="35">
        <v>743.0</v>
      </c>
      <c r="R12" s="35">
        <v>744.0</v>
      </c>
      <c r="S12" s="35">
        <v>743.0</v>
      </c>
    </row>
    <row r="13" spans="1:19">
      <c r="A13" s="35">
        <v>7</v>
      </c>
      <c r="B13" s="35">
        <v>450049</v>
      </c>
      <c r="C13" s="35" t="s">
        <v>42</v>
      </c>
      <c r="D13" s="35">
        <v>12984.0</v>
      </c>
      <c r="E13" s="35">
        <v>1642.0</v>
      </c>
      <c r="F13" s="35">
        <v>5888.0</v>
      </c>
      <c r="G13" s="35">
        <v>4353.0</v>
      </c>
      <c r="H13" s="35">
        <v>1082.0</v>
      </c>
      <c r="I13" s="35">
        <v>1083.0</v>
      </c>
      <c r="J13" s="35">
        <v>1083.0</v>
      </c>
      <c r="K13" s="35">
        <v>1080.0</v>
      </c>
      <c r="L13" s="35">
        <v>1083.0</v>
      </c>
      <c r="M13" s="35">
        <v>1082.0</v>
      </c>
      <c r="N13" s="35">
        <v>1083.0</v>
      </c>
      <c r="O13" s="35">
        <v>1080.0</v>
      </c>
      <c r="P13" s="35">
        <v>1083.0</v>
      </c>
      <c r="Q13" s="35">
        <v>1083.0</v>
      </c>
      <c r="R13" s="35">
        <v>1083.0</v>
      </c>
      <c r="S13" s="35">
        <v>1079.0</v>
      </c>
    </row>
    <row r="14" spans="1:19">
      <c r="A14" s="35">
        <v>8</v>
      </c>
      <c r="B14" s="35">
        <v>450050</v>
      </c>
      <c r="C14" s="35" t="s">
        <v>43</v>
      </c>
      <c r="D14" s="35">
        <v>6031.0</v>
      </c>
      <c r="E14" s="35">
        <v>1518.0</v>
      </c>
      <c r="F14" s="35">
        <v>0</v>
      </c>
      <c r="G14" s="35">
        <v>3602.0</v>
      </c>
      <c r="H14" s="35">
        <v>503.0</v>
      </c>
      <c r="I14" s="35">
        <v>502.0</v>
      </c>
      <c r="J14" s="35">
        <v>503.0</v>
      </c>
      <c r="K14" s="35">
        <v>502.0</v>
      </c>
      <c r="L14" s="35">
        <v>503.0</v>
      </c>
      <c r="M14" s="35">
        <v>503.0</v>
      </c>
      <c r="N14" s="35">
        <v>503.0</v>
      </c>
      <c r="O14" s="35">
        <v>502.0</v>
      </c>
      <c r="P14" s="35">
        <v>503.0</v>
      </c>
      <c r="Q14" s="35">
        <v>502.0</v>
      </c>
      <c r="R14" s="35">
        <v>503.0</v>
      </c>
      <c r="S14" s="35">
        <v>502.0</v>
      </c>
    </row>
    <row r="15" spans="1:19">
      <c r="A15" s="35">
        <v>9</v>
      </c>
      <c r="B15" s="35">
        <v>450033</v>
      </c>
      <c r="C15" s="35" t="s">
        <v>44</v>
      </c>
      <c r="D15" s="35">
        <v>5563.0</v>
      </c>
      <c r="E15" s="35">
        <v>1530.0</v>
      </c>
      <c r="F15" s="35">
        <v>0</v>
      </c>
      <c r="G15" s="35">
        <v>3219.0</v>
      </c>
      <c r="H15" s="35">
        <v>464.0</v>
      </c>
      <c r="I15" s="35">
        <v>463.0</v>
      </c>
      <c r="J15" s="35">
        <v>464.0</v>
      </c>
      <c r="K15" s="35">
        <v>464.0</v>
      </c>
      <c r="L15" s="35">
        <v>464.0</v>
      </c>
      <c r="M15" s="35">
        <v>462.0</v>
      </c>
      <c r="N15" s="35">
        <v>464.0</v>
      </c>
      <c r="O15" s="35">
        <v>464.0</v>
      </c>
      <c r="P15" s="35">
        <v>464.0</v>
      </c>
      <c r="Q15" s="35">
        <v>463.0</v>
      </c>
      <c r="R15" s="35">
        <v>464.0</v>
      </c>
      <c r="S15" s="35">
        <v>463.0</v>
      </c>
    </row>
    <row r="16" spans="1:19">
      <c r="A16" s="35">
        <v>10</v>
      </c>
      <c r="B16" s="35">
        <v>450036</v>
      </c>
      <c r="C16" s="35" t="s">
        <v>45</v>
      </c>
      <c r="D16" s="35">
        <v>4039.0</v>
      </c>
      <c r="E16" s="35">
        <v>731.0</v>
      </c>
      <c r="F16" s="35">
        <v>0</v>
      </c>
      <c r="G16" s="35">
        <v>2640.0</v>
      </c>
      <c r="H16" s="35">
        <v>337.0</v>
      </c>
      <c r="I16" s="35">
        <v>337.0</v>
      </c>
      <c r="J16" s="35">
        <v>336.0</v>
      </c>
      <c r="K16" s="35">
        <v>337.0</v>
      </c>
      <c r="L16" s="35">
        <v>337.0</v>
      </c>
      <c r="M16" s="35">
        <v>336.0</v>
      </c>
      <c r="N16" s="35">
        <v>337.0</v>
      </c>
      <c r="O16" s="35">
        <v>337.0</v>
      </c>
      <c r="P16" s="35">
        <v>336.0</v>
      </c>
      <c r="Q16" s="35">
        <v>337.0</v>
      </c>
      <c r="R16" s="35">
        <v>337.0</v>
      </c>
      <c r="S16" s="35">
        <v>335.0</v>
      </c>
    </row>
    <row r="17" spans="1:19">
      <c r="A17" s="35">
        <v>11</v>
      </c>
      <c r="B17" s="35">
        <v>450022</v>
      </c>
      <c r="C17" s="35" t="s">
        <v>46</v>
      </c>
      <c r="D17" s="35">
        <v>4936.0</v>
      </c>
      <c r="E17" s="35">
        <v>970.0</v>
      </c>
      <c r="F17" s="35">
        <v>0.0</v>
      </c>
      <c r="G17" s="35">
        <v>3165.0</v>
      </c>
      <c r="H17" s="35">
        <v>412.0</v>
      </c>
      <c r="I17" s="35">
        <v>412.0</v>
      </c>
      <c r="J17" s="35">
        <v>412.0</v>
      </c>
      <c r="K17" s="35">
        <v>410.0</v>
      </c>
      <c r="L17" s="35">
        <v>412.0</v>
      </c>
      <c r="M17" s="35">
        <v>411.0</v>
      </c>
      <c r="N17" s="35">
        <v>412.0</v>
      </c>
      <c r="O17" s="35">
        <v>410.0</v>
      </c>
      <c r="P17" s="35">
        <v>412.0</v>
      </c>
      <c r="Q17" s="35">
        <v>412.0</v>
      </c>
      <c r="R17" s="35">
        <v>412.0</v>
      </c>
      <c r="S17" s="35">
        <v>409.0</v>
      </c>
    </row>
    <row r="18" spans="1:19">
      <c r="A18" s="35">
        <v>12</v>
      </c>
      <c r="B18" s="35">
        <v>450001</v>
      </c>
      <c r="C18" s="35" t="s">
        <v>47</v>
      </c>
      <c r="D18" s="35">
        <v>0.0</v>
      </c>
      <c r="E18" s="35">
        <v>0</v>
      </c>
      <c r="F18" s="35">
        <v>0</v>
      </c>
      <c r="G18" s="35">
        <v>0.0</v>
      </c>
      <c r="H18" s="35">
        <v>0.0</v>
      </c>
      <c r="I18" s="35">
        <v>0.0</v>
      </c>
      <c r="J18" s="35">
        <v>0.0</v>
      </c>
      <c r="K18" s="35">
        <v>0.0</v>
      </c>
      <c r="L18" s="35">
        <v>0.0</v>
      </c>
      <c r="M18" s="35">
        <v>0.0</v>
      </c>
      <c r="N18" s="35">
        <v>0.0</v>
      </c>
      <c r="O18" s="35">
        <v>0.0</v>
      </c>
      <c r="P18" s="35">
        <v>0.0</v>
      </c>
      <c r="Q18" s="35">
        <v>0.0</v>
      </c>
      <c r="R18" s="35">
        <v>0.0</v>
      </c>
      <c r="S18" s="35">
        <v>0.0</v>
      </c>
    </row>
    <row r="19" spans="1:19">
      <c r="A19" s="35">
        <v>13</v>
      </c>
      <c r="B19" s="35">
        <v>450012</v>
      </c>
      <c r="C19" s="35" t="s">
        <v>48</v>
      </c>
      <c r="D19" s="35">
        <v>20960.0</v>
      </c>
      <c r="E19" s="35">
        <v>4592.0</v>
      </c>
      <c r="F19" s="35">
        <v>6696.0</v>
      </c>
      <c r="G19" s="35">
        <v>7719.0</v>
      </c>
      <c r="H19" s="35">
        <v>1746.0</v>
      </c>
      <c r="I19" s="35">
        <v>1746.0</v>
      </c>
      <c r="J19" s="35">
        <v>1746.0</v>
      </c>
      <c r="K19" s="35">
        <v>1747.0</v>
      </c>
      <c r="L19" s="35">
        <v>1747.0</v>
      </c>
      <c r="M19" s="35">
        <v>1747.0</v>
      </c>
      <c r="N19" s="35">
        <v>1747.0</v>
      </c>
      <c r="O19" s="35">
        <v>1747.0</v>
      </c>
      <c r="P19" s="35">
        <v>1746.0</v>
      </c>
      <c r="Q19" s="35">
        <v>1747.0</v>
      </c>
      <c r="R19" s="35">
        <v>1747.0</v>
      </c>
      <c r="S19" s="35">
        <v>1747.0</v>
      </c>
    </row>
    <row r="20" spans="1:19">
      <c r="A20" s="35">
        <v>14</v>
      </c>
      <c r="B20" s="35">
        <v>450002</v>
      </c>
      <c r="C20" s="35" t="s">
        <v>49</v>
      </c>
      <c r="D20" s="35">
        <v>0.0</v>
      </c>
      <c r="E20" s="35">
        <v>0</v>
      </c>
      <c r="F20" s="35">
        <v>0</v>
      </c>
      <c r="G20" s="35">
        <v>0</v>
      </c>
      <c r="H20" s="35">
        <v>0.0</v>
      </c>
      <c r="I20" s="35">
        <v>0.0</v>
      </c>
      <c r="J20" s="35">
        <v>0.0</v>
      </c>
      <c r="K20" s="35">
        <v>0.0</v>
      </c>
      <c r="L20" s="35">
        <v>0.0</v>
      </c>
      <c r="M20" s="35">
        <v>0.0</v>
      </c>
      <c r="N20" s="35">
        <v>0.0</v>
      </c>
      <c r="O20" s="35">
        <v>0.0</v>
      </c>
      <c r="P20" s="35">
        <v>0.0</v>
      </c>
      <c r="Q20" s="35">
        <v>0.0</v>
      </c>
      <c r="R20" s="35">
        <v>0.0</v>
      </c>
      <c r="S20" s="35">
        <v>0.0</v>
      </c>
    </row>
    <row r="21" spans="1:19">
      <c r="A21" s="35">
        <v>15</v>
      </c>
      <c r="B21" s="35">
        <v>450003</v>
      </c>
      <c r="C21" s="35" t="s">
        <v>50</v>
      </c>
      <c r="D21" s="35">
        <v>0.0</v>
      </c>
      <c r="E21" s="35">
        <v>0</v>
      </c>
      <c r="F21" s="35">
        <v>0</v>
      </c>
      <c r="G21" s="35">
        <v>0</v>
      </c>
      <c r="H21" s="35">
        <v>0.0</v>
      </c>
      <c r="I21" s="35">
        <v>0.0</v>
      </c>
      <c r="J21" s="35">
        <v>0.0</v>
      </c>
      <c r="K21" s="35">
        <v>0.0</v>
      </c>
      <c r="L21" s="35">
        <v>0.0</v>
      </c>
      <c r="M21" s="35">
        <v>0.0</v>
      </c>
      <c r="N21" s="35">
        <v>0.0</v>
      </c>
      <c r="O21" s="35">
        <v>0.0</v>
      </c>
      <c r="P21" s="35">
        <v>0.0</v>
      </c>
      <c r="Q21" s="35">
        <v>0.0</v>
      </c>
      <c r="R21" s="35">
        <v>0.0</v>
      </c>
      <c r="S21" s="35">
        <v>0.0</v>
      </c>
    </row>
    <row r="22" spans="1:19">
      <c r="A22" s="35">
        <v>16</v>
      </c>
      <c r="B22" s="35">
        <v>450004</v>
      </c>
      <c r="C22" s="35" t="s">
        <v>51</v>
      </c>
      <c r="D22" s="35">
        <v>0.0</v>
      </c>
      <c r="E22" s="35">
        <v>0</v>
      </c>
      <c r="F22" s="35">
        <v>0</v>
      </c>
      <c r="G22" s="35">
        <v>0</v>
      </c>
      <c r="H22" s="35">
        <v>0.0</v>
      </c>
      <c r="I22" s="35">
        <v>0.0</v>
      </c>
      <c r="J22" s="35">
        <v>0.0</v>
      </c>
      <c r="K22" s="35">
        <v>0.0</v>
      </c>
      <c r="L22" s="35">
        <v>0.0</v>
      </c>
      <c r="M22" s="35">
        <v>0.0</v>
      </c>
      <c r="N22" s="35">
        <v>0.0</v>
      </c>
      <c r="O22" s="35">
        <v>0.0</v>
      </c>
      <c r="P22" s="35">
        <v>0.0</v>
      </c>
      <c r="Q22" s="35">
        <v>0.0</v>
      </c>
      <c r="R22" s="35">
        <v>0.0</v>
      </c>
      <c r="S22" s="35">
        <v>0.0</v>
      </c>
    </row>
    <row r="23" spans="1:19">
      <c r="A23" s="35">
        <v>17</v>
      </c>
      <c r="B23" s="35">
        <v>450005</v>
      </c>
      <c r="C23" s="35" t="s">
        <v>52</v>
      </c>
      <c r="D23" s="35">
        <v>0.0</v>
      </c>
      <c r="E23" s="35">
        <v>0</v>
      </c>
      <c r="F23" s="35">
        <v>0</v>
      </c>
      <c r="G23" s="35">
        <v>0</v>
      </c>
      <c r="H23" s="35">
        <v>0.0</v>
      </c>
      <c r="I23" s="35">
        <v>0.0</v>
      </c>
      <c r="J23" s="35">
        <v>0.0</v>
      </c>
      <c r="K23" s="35">
        <v>0.0</v>
      </c>
      <c r="L23" s="35">
        <v>0.0</v>
      </c>
      <c r="M23" s="35">
        <v>0.0</v>
      </c>
      <c r="N23" s="35">
        <v>0.0</v>
      </c>
      <c r="O23" s="35">
        <v>0.0</v>
      </c>
      <c r="P23" s="35">
        <v>0.0</v>
      </c>
      <c r="Q23" s="35">
        <v>0.0</v>
      </c>
      <c r="R23" s="35">
        <v>0.0</v>
      </c>
      <c r="S23" s="35">
        <v>0.0</v>
      </c>
    </row>
    <row r="24" spans="1:19">
      <c r="A24" s="35">
        <v>18</v>
      </c>
      <c r="B24" s="35">
        <v>450006</v>
      </c>
      <c r="C24" s="35" t="s">
        <v>53</v>
      </c>
      <c r="D24" s="35">
        <v>0.0</v>
      </c>
      <c r="E24" s="35">
        <v>0</v>
      </c>
      <c r="F24" s="35">
        <v>0</v>
      </c>
      <c r="G24" s="35">
        <v>0</v>
      </c>
      <c r="H24" s="35">
        <v>0.0</v>
      </c>
      <c r="I24" s="35">
        <v>0.0</v>
      </c>
      <c r="J24" s="35">
        <v>0.0</v>
      </c>
      <c r="K24" s="35">
        <v>0.0</v>
      </c>
      <c r="L24" s="35">
        <v>0.0</v>
      </c>
      <c r="M24" s="35">
        <v>0.0</v>
      </c>
      <c r="N24" s="35">
        <v>0.0</v>
      </c>
      <c r="O24" s="35">
        <v>0.0</v>
      </c>
      <c r="P24" s="35">
        <v>0.0</v>
      </c>
      <c r="Q24" s="35">
        <v>0.0</v>
      </c>
      <c r="R24" s="35">
        <v>0.0</v>
      </c>
      <c r="S24" s="35">
        <v>0.0</v>
      </c>
    </row>
    <row r="25" spans="1:19">
      <c r="A25" s="35">
        <v>19</v>
      </c>
      <c r="B25" s="35">
        <v>450007</v>
      </c>
      <c r="C25" s="35" t="s">
        <v>54</v>
      </c>
      <c r="D25" s="35">
        <v>0.0</v>
      </c>
      <c r="E25" s="35">
        <v>0</v>
      </c>
      <c r="F25" s="35">
        <v>0</v>
      </c>
      <c r="G25" s="35">
        <v>0</v>
      </c>
      <c r="H25" s="35">
        <v>0.0</v>
      </c>
      <c r="I25" s="35">
        <v>0.0</v>
      </c>
      <c r="J25" s="35">
        <v>0.0</v>
      </c>
      <c r="K25" s="35">
        <v>0.0</v>
      </c>
      <c r="L25" s="35">
        <v>0.0</v>
      </c>
      <c r="M25" s="35">
        <v>0.0</v>
      </c>
      <c r="N25" s="35">
        <v>0.0</v>
      </c>
      <c r="O25" s="35">
        <v>0.0</v>
      </c>
      <c r="P25" s="35">
        <v>0.0</v>
      </c>
      <c r="Q25" s="35">
        <v>0.0</v>
      </c>
      <c r="R25" s="35">
        <v>0.0</v>
      </c>
      <c r="S25" s="35">
        <v>0.0</v>
      </c>
    </row>
    <row r="26" spans="1:19">
      <c r="A26" s="35">
        <v>20</v>
      </c>
      <c r="B26" s="35">
        <v>450008</v>
      </c>
      <c r="C26" s="35" t="s">
        <v>55</v>
      </c>
      <c r="D26" s="35">
        <v>0.0</v>
      </c>
      <c r="E26" s="35">
        <v>0</v>
      </c>
      <c r="F26" s="35">
        <v>0</v>
      </c>
      <c r="G26" s="35">
        <v>0</v>
      </c>
      <c r="H26" s="35">
        <v>0.0</v>
      </c>
      <c r="I26" s="35">
        <v>0.0</v>
      </c>
      <c r="J26" s="35">
        <v>0.0</v>
      </c>
      <c r="K26" s="35">
        <v>0.0</v>
      </c>
      <c r="L26" s="35">
        <v>0.0</v>
      </c>
      <c r="M26" s="35">
        <v>0.0</v>
      </c>
      <c r="N26" s="35">
        <v>0.0</v>
      </c>
      <c r="O26" s="35">
        <v>0.0</v>
      </c>
      <c r="P26" s="35">
        <v>0.0</v>
      </c>
      <c r="Q26" s="35">
        <v>0.0</v>
      </c>
      <c r="R26" s="35">
        <v>0.0</v>
      </c>
      <c r="S26" s="35">
        <v>0.0</v>
      </c>
    </row>
    <row r="27" spans="1:19">
      <c r="A27" s="35">
        <v>21</v>
      </c>
      <c r="B27" s="35">
        <v>450061</v>
      </c>
      <c r="C27" s="35" t="s">
        <v>56</v>
      </c>
      <c r="D27" s="35">
        <v>0.0</v>
      </c>
      <c r="E27" s="35">
        <v>0</v>
      </c>
      <c r="F27" s="35">
        <v>0</v>
      </c>
      <c r="G27" s="35">
        <v>0</v>
      </c>
      <c r="H27" s="35">
        <v>0.0</v>
      </c>
      <c r="I27" s="35">
        <v>0.0</v>
      </c>
      <c r="J27" s="35">
        <v>0.0</v>
      </c>
      <c r="K27" s="35">
        <v>0.0</v>
      </c>
      <c r="L27" s="35">
        <v>0.0</v>
      </c>
      <c r="M27" s="35">
        <v>0.0</v>
      </c>
      <c r="N27" s="35">
        <v>0.0</v>
      </c>
      <c r="O27" s="35">
        <v>0.0</v>
      </c>
      <c r="P27" s="35">
        <v>0.0</v>
      </c>
      <c r="Q27" s="35">
        <v>0.0</v>
      </c>
      <c r="R27" s="35">
        <v>0.0</v>
      </c>
      <c r="S27" s="35">
        <v>0.0</v>
      </c>
    </row>
    <row r="28" spans="1:19">
      <c r="A28" s="35">
        <v>22</v>
      </c>
      <c r="B28" s="35">
        <v>450055</v>
      </c>
      <c r="C28" s="35" t="s">
        <v>57</v>
      </c>
      <c r="D28" s="35">
        <v>0.0</v>
      </c>
      <c r="E28" s="35">
        <v>0</v>
      </c>
      <c r="F28" s="35">
        <v>0</v>
      </c>
      <c r="G28" s="35">
        <v>0</v>
      </c>
      <c r="H28" s="35">
        <v>0.0</v>
      </c>
      <c r="I28" s="35">
        <v>0.0</v>
      </c>
      <c r="J28" s="35">
        <v>0.0</v>
      </c>
      <c r="K28" s="35">
        <v>0.0</v>
      </c>
      <c r="L28" s="35">
        <v>0.0</v>
      </c>
      <c r="M28" s="35">
        <v>0.0</v>
      </c>
      <c r="N28" s="35">
        <v>0.0</v>
      </c>
      <c r="O28" s="35">
        <v>0.0</v>
      </c>
      <c r="P28" s="35">
        <v>0.0</v>
      </c>
      <c r="Q28" s="35">
        <v>0.0</v>
      </c>
      <c r="R28" s="35">
        <v>0.0</v>
      </c>
      <c r="S28" s="35">
        <v>0.0</v>
      </c>
    </row>
    <row r="29" spans="1:19">
      <c r="A29" s="35">
        <v>23</v>
      </c>
      <c r="B29" s="35">
        <v>450009</v>
      </c>
      <c r="C29" s="35" t="s">
        <v>58</v>
      </c>
      <c r="D29" s="35">
        <v>0.0</v>
      </c>
      <c r="E29" s="35">
        <v>0</v>
      </c>
      <c r="F29" s="35">
        <v>0</v>
      </c>
      <c r="G29" s="35">
        <v>0</v>
      </c>
      <c r="H29" s="35">
        <v>0.0</v>
      </c>
      <c r="I29" s="35">
        <v>0.0</v>
      </c>
      <c r="J29" s="35">
        <v>0.0</v>
      </c>
      <c r="K29" s="35">
        <v>0.0</v>
      </c>
      <c r="L29" s="35">
        <v>0.0</v>
      </c>
      <c r="M29" s="35">
        <v>0.0</v>
      </c>
      <c r="N29" s="35">
        <v>0.0</v>
      </c>
      <c r="O29" s="35">
        <v>0.0</v>
      </c>
      <c r="P29" s="35">
        <v>0.0</v>
      </c>
      <c r="Q29" s="35">
        <v>0.0</v>
      </c>
      <c r="R29" s="35">
        <v>0.0</v>
      </c>
      <c r="S29" s="35">
        <v>0.0</v>
      </c>
    </row>
    <row r="30" spans="1:19">
      <c r="A30" s="35">
        <v>24</v>
      </c>
      <c r="B30" s="35">
        <v>450014</v>
      </c>
      <c r="C30" s="35" t="s">
        <v>59</v>
      </c>
      <c r="D30" s="35">
        <v>0.0</v>
      </c>
      <c r="E30" s="35">
        <v>0</v>
      </c>
      <c r="F30" s="35">
        <v>0</v>
      </c>
      <c r="G30" s="35">
        <v>0</v>
      </c>
      <c r="H30" s="35">
        <v>0.0</v>
      </c>
      <c r="I30" s="35">
        <v>0.0</v>
      </c>
      <c r="J30" s="35">
        <v>0.0</v>
      </c>
      <c r="K30" s="35">
        <v>0.0</v>
      </c>
      <c r="L30" s="35">
        <v>0.0</v>
      </c>
      <c r="M30" s="35">
        <v>0.0</v>
      </c>
      <c r="N30" s="35">
        <v>0.0</v>
      </c>
      <c r="O30" s="35">
        <v>0.0</v>
      </c>
      <c r="P30" s="35">
        <v>0.0</v>
      </c>
      <c r="Q30" s="35">
        <v>0.0</v>
      </c>
      <c r="R30" s="35">
        <v>0.0</v>
      </c>
      <c r="S30" s="35">
        <v>0.0</v>
      </c>
    </row>
    <row r="31" spans="1:19">
      <c r="A31" s="35">
        <v>25</v>
      </c>
      <c r="B31" s="35">
        <v>450011</v>
      </c>
      <c r="C31" s="35" t="s">
        <v>60</v>
      </c>
      <c r="D31" s="35">
        <v>40897.0</v>
      </c>
      <c r="E31" s="35">
        <v>8906.0</v>
      </c>
      <c r="F31" s="35">
        <v>12641.0</v>
      </c>
      <c r="G31" s="35">
        <v>15443.0</v>
      </c>
      <c r="H31" s="35">
        <v>3408.0</v>
      </c>
      <c r="I31" s="35">
        <v>3408.0</v>
      </c>
      <c r="J31" s="35">
        <v>3409.0</v>
      </c>
      <c r="K31" s="35">
        <v>3407.0</v>
      </c>
      <c r="L31" s="35">
        <v>3409.0</v>
      </c>
      <c r="M31" s="35">
        <v>3408.0</v>
      </c>
      <c r="N31" s="35">
        <v>3409.0</v>
      </c>
      <c r="O31" s="35">
        <v>3407.0</v>
      </c>
      <c r="P31" s="35">
        <v>3409.0</v>
      </c>
      <c r="Q31" s="35">
        <v>3407.0</v>
      </c>
      <c r="R31" s="35">
        <v>3409.0</v>
      </c>
      <c r="S31" s="35">
        <v>3407.0</v>
      </c>
    </row>
    <row r="32" spans="1:19">
      <c r="A32" s="35">
        <v>26</v>
      </c>
      <c r="B32" s="35">
        <v>450013</v>
      </c>
      <c r="C32" s="35" t="s">
        <v>61</v>
      </c>
      <c r="D32" s="35">
        <v>28287.0</v>
      </c>
      <c r="E32" s="35">
        <v>9589.0</v>
      </c>
      <c r="F32" s="35">
        <v>0</v>
      </c>
      <c r="G32" s="35">
        <v>14923.0</v>
      </c>
      <c r="H32" s="35">
        <v>2358.0</v>
      </c>
      <c r="I32" s="35">
        <v>2358.0</v>
      </c>
      <c r="J32" s="35">
        <v>2358.0</v>
      </c>
      <c r="K32" s="35">
        <v>2356.0</v>
      </c>
      <c r="L32" s="35">
        <v>2358.0</v>
      </c>
      <c r="M32" s="35">
        <v>2356.0</v>
      </c>
      <c r="N32" s="35">
        <v>2358.0</v>
      </c>
      <c r="O32" s="35">
        <v>2356.0</v>
      </c>
      <c r="P32" s="35">
        <v>2358.0</v>
      </c>
      <c r="Q32" s="35">
        <v>2356.0</v>
      </c>
      <c r="R32" s="35">
        <v>2358.0</v>
      </c>
      <c r="S32" s="35">
        <v>2357.0</v>
      </c>
    </row>
    <row r="33" spans="1:19">
      <c r="A33" s="35">
        <v>27</v>
      </c>
      <c r="B33" s="35">
        <v>450020</v>
      </c>
      <c r="C33" s="35" t="s">
        <v>62</v>
      </c>
      <c r="D33" s="35">
        <v>0.0</v>
      </c>
      <c r="E33" s="35">
        <v>0</v>
      </c>
      <c r="F33" s="35">
        <v>0</v>
      </c>
      <c r="G33" s="35">
        <v>0</v>
      </c>
      <c r="H33" s="35">
        <v>0.0</v>
      </c>
      <c r="I33" s="35">
        <v>0.0</v>
      </c>
      <c r="J33" s="35">
        <v>0.0</v>
      </c>
      <c r="K33" s="35">
        <v>0.0</v>
      </c>
      <c r="L33" s="35">
        <v>0.0</v>
      </c>
      <c r="M33" s="35">
        <v>0.0</v>
      </c>
      <c r="N33" s="35">
        <v>0.0</v>
      </c>
      <c r="O33" s="35">
        <v>0.0</v>
      </c>
      <c r="P33" s="35">
        <v>0.0</v>
      </c>
      <c r="Q33" s="35">
        <v>0.0</v>
      </c>
      <c r="R33" s="35">
        <v>0.0</v>
      </c>
      <c r="S33" s="35">
        <v>0.0</v>
      </c>
    </row>
    <row r="34" spans="1:19">
      <c r="A34" s="35">
        <v>28</v>
      </c>
      <c r="B34" s="35">
        <v>450026</v>
      </c>
      <c r="C34" s="35" t="s">
        <v>63</v>
      </c>
      <c r="D34" s="35">
        <v>24002.0</v>
      </c>
      <c r="E34" s="35">
        <v>4966.0</v>
      </c>
      <c r="F34" s="35">
        <v>7704.0</v>
      </c>
      <c r="G34" s="35">
        <v>9044.0</v>
      </c>
      <c r="H34" s="35">
        <v>2000.0</v>
      </c>
      <c r="I34" s="35">
        <v>2000.0</v>
      </c>
      <c r="J34" s="35">
        <v>1998.0</v>
      </c>
      <c r="K34" s="35">
        <v>2001.0</v>
      </c>
      <c r="L34" s="35">
        <v>2000.0</v>
      </c>
      <c r="M34" s="35">
        <v>1999.0</v>
      </c>
      <c r="N34" s="35">
        <v>2001.0</v>
      </c>
      <c r="O34" s="35">
        <v>2002.0</v>
      </c>
      <c r="P34" s="35">
        <v>1999.0</v>
      </c>
      <c r="Q34" s="35">
        <v>2002.0</v>
      </c>
      <c r="R34" s="35">
        <v>2001.0</v>
      </c>
      <c r="S34" s="35">
        <v>1999.0</v>
      </c>
    </row>
    <row r="35" spans="1:19">
      <c r="A35" s="35">
        <v>29</v>
      </c>
      <c r="B35" s="35">
        <v>450052</v>
      </c>
      <c r="C35" s="35" t="s">
        <v>64</v>
      </c>
      <c r="D35" s="35">
        <v>1713.0</v>
      </c>
      <c r="E35" s="35">
        <v>354.0</v>
      </c>
      <c r="F35" s="35">
        <v>0</v>
      </c>
      <c r="G35" s="35">
        <v>1084.0</v>
      </c>
      <c r="H35" s="35">
        <v>143.0</v>
      </c>
      <c r="I35" s="35">
        <v>142.0</v>
      </c>
      <c r="J35" s="35">
        <v>144.0</v>
      </c>
      <c r="K35" s="35">
        <v>142.0</v>
      </c>
      <c r="L35" s="35">
        <v>143.0</v>
      </c>
      <c r="M35" s="35">
        <v>143.0</v>
      </c>
      <c r="N35" s="35">
        <v>143.0</v>
      </c>
      <c r="O35" s="35">
        <v>142.0</v>
      </c>
      <c r="P35" s="35">
        <v>144.0</v>
      </c>
      <c r="Q35" s="35">
        <v>142.0</v>
      </c>
      <c r="R35" s="35">
        <v>143.0</v>
      </c>
      <c r="S35" s="35">
        <v>142.0</v>
      </c>
    </row>
    <row r="36" spans="1:19">
      <c r="A36" s="35">
        <v>30</v>
      </c>
      <c r="B36" s="35">
        <v>450053</v>
      </c>
      <c r="C36" s="35" t="s">
        <v>65</v>
      </c>
      <c r="D36" s="35">
        <v>0.0</v>
      </c>
      <c r="E36" s="35">
        <v>0</v>
      </c>
      <c r="F36" s="35">
        <v>0</v>
      </c>
      <c r="G36" s="35">
        <v>0</v>
      </c>
      <c r="H36" s="35">
        <v>0.0</v>
      </c>
      <c r="I36" s="35">
        <v>0.0</v>
      </c>
      <c r="J36" s="35">
        <v>0.0</v>
      </c>
      <c r="K36" s="35">
        <v>0.0</v>
      </c>
      <c r="L36" s="35">
        <v>0.0</v>
      </c>
      <c r="M36" s="35">
        <v>0.0</v>
      </c>
      <c r="N36" s="35">
        <v>0.0</v>
      </c>
      <c r="O36" s="35">
        <v>0.0</v>
      </c>
      <c r="P36" s="35">
        <v>0.0</v>
      </c>
      <c r="Q36" s="35">
        <v>0.0</v>
      </c>
      <c r="R36" s="35">
        <v>0.0</v>
      </c>
      <c r="S36" s="35">
        <v>0.0</v>
      </c>
    </row>
    <row r="37" spans="1:19">
      <c r="A37" s="35">
        <v>31</v>
      </c>
      <c r="B37" s="35">
        <v>450054</v>
      </c>
      <c r="C37" s="35" t="s">
        <v>66</v>
      </c>
      <c r="D37" s="35">
        <v>0.0</v>
      </c>
      <c r="E37" s="35">
        <v>0</v>
      </c>
      <c r="F37" s="35">
        <v>0</v>
      </c>
      <c r="G37" s="35">
        <v>0</v>
      </c>
      <c r="H37" s="35">
        <v>0.0</v>
      </c>
      <c r="I37" s="35">
        <v>0.0</v>
      </c>
      <c r="J37" s="35">
        <v>0.0</v>
      </c>
      <c r="K37" s="35">
        <v>0.0</v>
      </c>
      <c r="L37" s="35">
        <v>0.0</v>
      </c>
      <c r="M37" s="35">
        <v>0.0</v>
      </c>
      <c r="N37" s="35">
        <v>0.0</v>
      </c>
      <c r="O37" s="35">
        <v>0.0</v>
      </c>
      <c r="P37" s="35">
        <v>0.0</v>
      </c>
      <c r="Q37" s="35">
        <v>0.0</v>
      </c>
      <c r="R37" s="35">
        <v>0.0</v>
      </c>
      <c r="S37" s="35">
        <v>0.0</v>
      </c>
    </row>
    <row r="38" spans="1:19">
      <c r="A38" s="35">
        <v>32</v>
      </c>
      <c r="B38" s="35">
        <v>450134</v>
      </c>
      <c r="C38" s="35" t="s">
        <v>67</v>
      </c>
      <c r="D38" s="35">
        <v>0.0</v>
      </c>
      <c r="E38" s="35">
        <v>0</v>
      </c>
      <c r="F38" s="35">
        <v>0</v>
      </c>
      <c r="G38" s="35">
        <v>0</v>
      </c>
      <c r="H38" s="35">
        <v>0.0</v>
      </c>
      <c r="I38" s="35">
        <v>0.0</v>
      </c>
      <c r="J38" s="35">
        <v>0.0</v>
      </c>
      <c r="K38" s="35">
        <v>0.0</v>
      </c>
      <c r="L38" s="35">
        <v>0.0</v>
      </c>
      <c r="M38" s="35">
        <v>0.0</v>
      </c>
      <c r="N38" s="35">
        <v>0.0</v>
      </c>
      <c r="O38" s="35">
        <v>0.0</v>
      </c>
      <c r="P38" s="35">
        <v>0.0</v>
      </c>
      <c r="Q38" s="35">
        <v>0.0</v>
      </c>
      <c r="R38" s="35">
        <v>0.0</v>
      </c>
      <c r="S38" s="35">
        <v>0.0</v>
      </c>
    </row>
    <row r="39" spans="1:19">
      <c r="A39" s="35">
        <v>33</v>
      </c>
      <c r="B39" s="35">
        <v>450081</v>
      </c>
      <c r="C39" s="35" t="s">
        <v>68</v>
      </c>
      <c r="D39" s="35">
        <v>0.0</v>
      </c>
      <c r="E39" s="35">
        <v>0</v>
      </c>
      <c r="F39" s="35">
        <v>0</v>
      </c>
      <c r="G39" s="35">
        <v>0</v>
      </c>
      <c r="H39" s="35">
        <v>0.0</v>
      </c>
      <c r="I39" s="35">
        <v>0.0</v>
      </c>
      <c r="J39" s="35">
        <v>0.0</v>
      </c>
      <c r="K39" s="35">
        <v>0.0</v>
      </c>
      <c r="L39" s="35">
        <v>0.0</v>
      </c>
      <c r="M39" s="35">
        <v>0.0</v>
      </c>
      <c r="N39" s="35">
        <v>0.0</v>
      </c>
      <c r="O39" s="35">
        <v>0.0</v>
      </c>
      <c r="P39" s="35">
        <v>0.0</v>
      </c>
      <c r="Q39" s="35">
        <v>0.0</v>
      </c>
      <c r="R39" s="35">
        <v>0.0</v>
      </c>
      <c r="S39" s="35">
        <v>0.0</v>
      </c>
    </row>
    <row r="40" spans="1:19">
      <c r="A40" s="35">
        <v>34</v>
      </c>
      <c r="B40" s="35">
        <v>450092</v>
      </c>
      <c r="C40" s="35" t="s">
        <v>69</v>
      </c>
      <c r="D40" s="35">
        <v>0.0</v>
      </c>
      <c r="E40" s="35">
        <v>0</v>
      </c>
      <c r="F40" s="35">
        <v>0</v>
      </c>
      <c r="G40" s="35">
        <v>0</v>
      </c>
      <c r="H40" s="35">
        <v>0.0</v>
      </c>
      <c r="I40" s="35">
        <v>0.0</v>
      </c>
      <c r="J40" s="35">
        <v>0.0</v>
      </c>
      <c r="K40" s="35">
        <v>0.0</v>
      </c>
      <c r="L40" s="35">
        <v>0.0</v>
      </c>
      <c r="M40" s="35">
        <v>0.0</v>
      </c>
      <c r="N40" s="35">
        <v>0.0</v>
      </c>
      <c r="O40" s="35">
        <v>0.0</v>
      </c>
      <c r="P40" s="35">
        <v>0.0</v>
      </c>
      <c r="Q40" s="35">
        <v>0.0</v>
      </c>
      <c r="R40" s="35">
        <v>0.0</v>
      </c>
      <c r="S40" s="35">
        <v>0.0</v>
      </c>
    </row>
    <row r="41" spans="1:19">
      <c r="A41" s="35">
        <v>35</v>
      </c>
      <c r="B41" s="35">
        <v>450100</v>
      </c>
      <c r="C41" s="35" t="s">
        <v>70</v>
      </c>
      <c r="D41" s="35">
        <v>0.0</v>
      </c>
      <c r="E41" s="35">
        <v>0</v>
      </c>
      <c r="F41" s="35">
        <v>0</v>
      </c>
      <c r="G41" s="35">
        <v>0</v>
      </c>
      <c r="H41" s="35">
        <v>0.0</v>
      </c>
      <c r="I41" s="35">
        <v>0.0</v>
      </c>
      <c r="J41" s="35">
        <v>0.0</v>
      </c>
      <c r="K41" s="35">
        <v>0.0</v>
      </c>
      <c r="L41" s="35">
        <v>0.0</v>
      </c>
      <c r="M41" s="35">
        <v>0.0</v>
      </c>
      <c r="N41" s="35">
        <v>0.0</v>
      </c>
      <c r="O41" s="35">
        <v>0.0</v>
      </c>
      <c r="P41" s="35">
        <v>0.0</v>
      </c>
      <c r="Q41" s="35">
        <v>0.0</v>
      </c>
      <c r="R41" s="35">
        <v>0.0</v>
      </c>
      <c r="S41" s="35">
        <v>0.0</v>
      </c>
    </row>
    <row r="42" spans="1:19">
      <c r="A42" s="35">
        <v>36</v>
      </c>
      <c r="B42" s="35">
        <v>450101</v>
      </c>
      <c r="C42" s="35" t="s">
        <v>71</v>
      </c>
      <c r="D42" s="35">
        <v>0.0</v>
      </c>
      <c r="E42" s="35">
        <v>0</v>
      </c>
      <c r="F42" s="35">
        <v>0</v>
      </c>
      <c r="G42" s="35">
        <v>0</v>
      </c>
      <c r="H42" s="35">
        <v>0.0</v>
      </c>
      <c r="I42" s="35">
        <v>0.0</v>
      </c>
      <c r="J42" s="35">
        <v>0.0</v>
      </c>
      <c r="K42" s="35">
        <v>0.0</v>
      </c>
      <c r="L42" s="35">
        <v>0.0</v>
      </c>
      <c r="M42" s="35">
        <v>0.0</v>
      </c>
      <c r="N42" s="35">
        <v>0.0</v>
      </c>
      <c r="O42" s="35">
        <v>0.0</v>
      </c>
      <c r="P42" s="35">
        <v>0.0</v>
      </c>
      <c r="Q42" s="35">
        <v>0.0</v>
      </c>
      <c r="R42" s="35">
        <v>0.0</v>
      </c>
      <c r="S42" s="35">
        <v>0.0</v>
      </c>
    </row>
    <row r="43" spans="1:19">
      <c r="A43" s="35">
        <v>37</v>
      </c>
      <c r="B43" s="35">
        <v>450099</v>
      </c>
      <c r="C43" s="35" t="s">
        <v>72</v>
      </c>
      <c r="D43" s="35">
        <v>0.0</v>
      </c>
      <c r="E43" s="35">
        <v>0</v>
      </c>
      <c r="F43" s="35">
        <v>0</v>
      </c>
      <c r="G43" s="35">
        <v>0</v>
      </c>
      <c r="H43" s="35">
        <v>0.0</v>
      </c>
      <c r="I43" s="35">
        <v>0.0</v>
      </c>
      <c r="J43" s="35">
        <v>0.0</v>
      </c>
      <c r="K43" s="35">
        <v>0.0</v>
      </c>
      <c r="L43" s="35">
        <v>0.0</v>
      </c>
      <c r="M43" s="35">
        <v>0.0</v>
      </c>
      <c r="N43" s="35">
        <v>0.0</v>
      </c>
      <c r="O43" s="35">
        <v>0.0</v>
      </c>
      <c r="P43" s="35">
        <v>0.0</v>
      </c>
      <c r="Q43" s="35">
        <v>0.0</v>
      </c>
      <c r="R43" s="35">
        <v>0.0</v>
      </c>
      <c r="S43" s="35">
        <v>0.0</v>
      </c>
    </row>
    <row r="44" spans="1:19">
      <c r="A44" s="35">
        <v>38</v>
      </c>
      <c r="B44" s="35">
        <v>450059</v>
      </c>
      <c r="C44" s="35" t="s">
        <v>73</v>
      </c>
      <c r="D44" s="35">
        <v>0.0</v>
      </c>
      <c r="E44" s="35">
        <v>0</v>
      </c>
      <c r="F44" s="35">
        <v>0</v>
      </c>
      <c r="G44" s="35">
        <v>0</v>
      </c>
      <c r="H44" s="35">
        <v>0.0</v>
      </c>
      <c r="I44" s="35">
        <v>0.0</v>
      </c>
      <c r="J44" s="35">
        <v>0.0</v>
      </c>
      <c r="K44" s="35">
        <v>0.0</v>
      </c>
      <c r="L44" s="35">
        <v>0.0</v>
      </c>
      <c r="M44" s="35">
        <v>0.0</v>
      </c>
      <c r="N44" s="35">
        <v>0.0</v>
      </c>
      <c r="O44" s="35">
        <v>0.0</v>
      </c>
      <c r="P44" s="35">
        <v>0.0</v>
      </c>
      <c r="Q44" s="35">
        <v>0.0</v>
      </c>
      <c r="R44" s="35">
        <v>0.0</v>
      </c>
      <c r="S44" s="35">
        <v>0.0</v>
      </c>
    </row>
    <row r="45" spans="1:19">
      <c r="A45" s="35">
        <v>39</v>
      </c>
      <c r="B45" s="35">
        <v>450107</v>
      </c>
      <c r="C45" s="35" t="s">
        <v>74</v>
      </c>
      <c r="D45" s="35">
        <v>0.0</v>
      </c>
      <c r="E45" s="35">
        <v>0</v>
      </c>
      <c r="F45" s="35">
        <v>0</v>
      </c>
      <c r="G45" s="35">
        <v>0</v>
      </c>
      <c r="H45" s="35">
        <v>0.0</v>
      </c>
      <c r="I45" s="35">
        <v>0.0</v>
      </c>
      <c r="J45" s="35">
        <v>0.0</v>
      </c>
      <c r="K45" s="35">
        <v>0.0</v>
      </c>
      <c r="L45" s="35">
        <v>0.0</v>
      </c>
      <c r="M45" s="35">
        <v>0.0</v>
      </c>
      <c r="N45" s="35">
        <v>0.0</v>
      </c>
      <c r="O45" s="35">
        <v>0.0</v>
      </c>
      <c r="P45" s="35">
        <v>0.0</v>
      </c>
      <c r="Q45" s="35">
        <v>0.0</v>
      </c>
      <c r="R45" s="35">
        <v>0.0</v>
      </c>
      <c r="S45" s="35">
        <v>0.0</v>
      </c>
    </row>
    <row r="46" spans="1:19">
      <c r="A46" s="35">
        <v>40</v>
      </c>
      <c r="B46" s="35">
        <v>450057</v>
      </c>
      <c r="C46" s="35" t="s">
        <v>75</v>
      </c>
      <c r="D46" s="35">
        <v>0.0</v>
      </c>
      <c r="E46" s="35">
        <v>0</v>
      </c>
      <c r="F46" s="35">
        <v>0</v>
      </c>
      <c r="G46" s="35">
        <v>0</v>
      </c>
      <c r="H46" s="35">
        <v>0.0</v>
      </c>
      <c r="I46" s="35">
        <v>0.0</v>
      </c>
      <c r="J46" s="35">
        <v>0.0</v>
      </c>
      <c r="K46" s="35">
        <v>0.0</v>
      </c>
      <c r="L46" s="35">
        <v>0.0</v>
      </c>
      <c r="M46" s="35">
        <v>0.0</v>
      </c>
      <c r="N46" s="35">
        <v>0.0</v>
      </c>
      <c r="O46" s="35">
        <v>0.0</v>
      </c>
      <c r="P46" s="35">
        <v>0.0</v>
      </c>
      <c r="Q46" s="35">
        <v>0.0</v>
      </c>
      <c r="R46" s="35">
        <v>0.0</v>
      </c>
      <c r="S46" s="35">
        <v>0.0</v>
      </c>
    </row>
    <row r="47" spans="1:19">
      <c r="A47" s="35">
        <v>41</v>
      </c>
      <c r="B47" s="35">
        <v>450112</v>
      </c>
      <c r="C47" s="35" t="s">
        <v>76</v>
      </c>
      <c r="D47" s="35">
        <v>0.0</v>
      </c>
      <c r="E47" s="35">
        <v>0</v>
      </c>
      <c r="F47" s="35">
        <v>0</v>
      </c>
      <c r="G47" s="35">
        <v>0</v>
      </c>
      <c r="H47" s="35">
        <v>0.0</v>
      </c>
      <c r="I47" s="35">
        <v>0.0</v>
      </c>
      <c r="J47" s="35">
        <v>0.0</v>
      </c>
      <c r="K47" s="35">
        <v>0.0</v>
      </c>
      <c r="L47" s="35">
        <v>0.0</v>
      </c>
      <c r="M47" s="35">
        <v>0.0</v>
      </c>
      <c r="N47" s="35">
        <v>0.0</v>
      </c>
      <c r="O47" s="35">
        <v>0.0</v>
      </c>
      <c r="P47" s="35">
        <v>0.0</v>
      </c>
      <c r="Q47" s="35">
        <v>0.0</v>
      </c>
      <c r="R47" s="35">
        <v>0.0</v>
      </c>
      <c r="S47" s="35">
        <v>0.0</v>
      </c>
    </row>
    <row r="48" spans="1:19">
      <c r="A48" s="35">
        <v>42</v>
      </c>
      <c r="B48" s="35">
        <v>450111</v>
      </c>
      <c r="C48" s="35" t="s">
        <v>77</v>
      </c>
      <c r="D48" s="35">
        <v>0.0</v>
      </c>
      <c r="E48" s="35">
        <v>0</v>
      </c>
      <c r="F48" s="35">
        <v>0</v>
      </c>
      <c r="G48" s="35">
        <v>0</v>
      </c>
      <c r="H48" s="35">
        <v>0.0</v>
      </c>
      <c r="I48" s="35">
        <v>0.0</v>
      </c>
      <c r="J48" s="35">
        <v>0.0</v>
      </c>
      <c r="K48" s="35">
        <v>0.0</v>
      </c>
      <c r="L48" s="35">
        <v>0.0</v>
      </c>
      <c r="M48" s="35">
        <v>0.0</v>
      </c>
      <c r="N48" s="35">
        <v>0.0</v>
      </c>
      <c r="O48" s="35">
        <v>0.0</v>
      </c>
      <c r="P48" s="35">
        <v>0.0</v>
      </c>
      <c r="Q48" s="35">
        <v>0.0</v>
      </c>
      <c r="R48" s="35">
        <v>0.0</v>
      </c>
      <c r="S48" s="35">
        <v>0.0</v>
      </c>
    </row>
    <row r="49" spans="1:19">
      <c r="A49" s="35">
        <v>43</v>
      </c>
      <c r="B49" s="35">
        <v>450128</v>
      </c>
      <c r="C49" s="35" t="s">
        <v>78</v>
      </c>
      <c r="D49" s="35">
        <v>0.0</v>
      </c>
      <c r="E49" s="35">
        <v>0</v>
      </c>
      <c r="F49" s="35">
        <v>0</v>
      </c>
      <c r="G49" s="35">
        <v>0</v>
      </c>
      <c r="H49" s="35">
        <v>0.0</v>
      </c>
      <c r="I49" s="35">
        <v>0.0</v>
      </c>
      <c r="J49" s="35">
        <v>0.0</v>
      </c>
      <c r="K49" s="35">
        <v>0.0</v>
      </c>
      <c r="L49" s="35">
        <v>0.0</v>
      </c>
      <c r="M49" s="35">
        <v>0.0</v>
      </c>
      <c r="N49" s="35">
        <v>0.0</v>
      </c>
      <c r="O49" s="35">
        <v>0.0</v>
      </c>
      <c r="P49" s="35">
        <v>0.0</v>
      </c>
      <c r="Q49" s="35">
        <v>0.0</v>
      </c>
      <c r="R49" s="35">
        <v>0.0</v>
      </c>
      <c r="S49" s="35">
        <v>0.0</v>
      </c>
    </row>
    <row r="50" spans="1:19">
      <c r="A50" s="35">
        <v>44</v>
      </c>
      <c r="B50" s="35">
        <v>450126</v>
      </c>
      <c r="C50" s="35" t="s">
        <v>79</v>
      </c>
      <c r="D50" s="35">
        <v>0.0</v>
      </c>
      <c r="E50" s="35">
        <v>0</v>
      </c>
      <c r="F50" s="35">
        <v>0</v>
      </c>
      <c r="G50" s="35">
        <v>0</v>
      </c>
      <c r="H50" s="35">
        <v>0.0</v>
      </c>
      <c r="I50" s="35">
        <v>0.0</v>
      </c>
      <c r="J50" s="35">
        <v>0.0</v>
      </c>
      <c r="K50" s="35">
        <v>0.0</v>
      </c>
      <c r="L50" s="35">
        <v>0.0</v>
      </c>
      <c r="M50" s="35">
        <v>0.0</v>
      </c>
      <c r="N50" s="35">
        <v>0.0</v>
      </c>
      <c r="O50" s="35">
        <v>0.0</v>
      </c>
      <c r="P50" s="35">
        <v>0.0</v>
      </c>
      <c r="Q50" s="35">
        <v>0.0</v>
      </c>
      <c r="R50" s="35">
        <v>0.0</v>
      </c>
      <c r="S50" s="35">
        <v>0.0</v>
      </c>
    </row>
    <row r="51" spans="1:19">
      <c r="A51" s="35">
        <v>45</v>
      </c>
      <c r="B51" s="35">
        <v>450131</v>
      </c>
      <c r="C51" s="35" t="s">
        <v>80</v>
      </c>
      <c r="D51" s="35">
        <v>0.0</v>
      </c>
      <c r="E51" s="35">
        <v>0</v>
      </c>
      <c r="F51" s="35">
        <v>0</v>
      </c>
      <c r="G51" s="35">
        <v>0</v>
      </c>
      <c r="H51" s="35">
        <v>0.0</v>
      </c>
      <c r="I51" s="35">
        <v>0.0</v>
      </c>
      <c r="J51" s="35">
        <v>0.0</v>
      </c>
      <c r="K51" s="35">
        <v>0.0</v>
      </c>
      <c r="L51" s="35">
        <v>0.0</v>
      </c>
      <c r="M51" s="35">
        <v>0.0</v>
      </c>
      <c r="N51" s="35">
        <v>0.0</v>
      </c>
      <c r="O51" s="35">
        <v>0.0</v>
      </c>
      <c r="P51" s="35">
        <v>0.0</v>
      </c>
      <c r="Q51" s="35">
        <v>0.0</v>
      </c>
      <c r="R51" s="35">
        <v>0.0</v>
      </c>
      <c r="S51" s="35">
        <v>0.0</v>
      </c>
    </row>
    <row r="52" spans="1:19">
      <c r="A52" s="35">
        <v>46</v>
      </c>
      <c r="B52" s="35">
        <v>450145</v>
      </c>
      <c r="C52" s="35" t="s">
        <v>81</v>
      </c>
      <c r="D52" s="35">
        <v>0.0</v>
      </c>
      <c r="E52" s="35">
        <v>0</v>
      </c>
      <c r="F52" s="35">
        <v>0</v>
      </c>
      <c r="G52" s="35">
        <v>0</v>
      </c>
      <c r="H52" s="35">
        <v>0.0</v>
      </c>
      <c r="I52" s="35">
        <v>0.0</v>
      </c>
      <c r="J52" s="35">
        <v>0.0</v>
      </c>
      <c r="K52" s="35">
        <v>0.0</v>
      </c>
      <c r="L52" s="35">
        <v>0.0</v>
      </c>
      <c r="M52" s="35">
        <v>0.0</v>
      </c>
      <c r="N52" s="35">
        <v>0.0</v>
      </c>
      <c r="O52" s="35">
        <v>0.0</v>
      </c>
      <c r="P52" s="35">
        <v>0.0</v>
      </c>
      <c r="Q52" s="35">
        <v>0.0</v>
      </c>
      <c r="R52" s="35">
        <v>0.0</v>
      </c>
      <c r="S52" s="35">
        <v>0.0</v>
      </c>
    </row>
    <row r="53" spans="1:19">
      <c r="A53" s="35">
        <v>47</v>
      </c>
      <c r="B53" s="35">
        <v>450144</v>
      </c>
      <c r="C53" s="35" t="s">
        <v>82</v>
      </c>
      <c r="D53" s="35">
        <v>0.0</v>
      </c>
      <c r="E53" s="35">
        <v>0</v>
      </c>
      <c r="F53" s="35">
        <v>0</v>
      </c>
      <c r="G53" s="35">
        <v>0</v>
      </c>
      <c r="H53" s="35">
        <v>0.0</v>
      </c>
      <c r="I53" s="35">
        <v>0.0</v>
      </c>
      <c r="J53" s="35">
        <v>0.0</v>
      </c>
      <c r="K53" s="35">
        <v>0.0</v>
      </c>
      <c r="L53" s="35">
        <v>0.0</v>
      </c>
      <c r="M53" s="35">
        <v>0.0</v>
      </c>
      <c r="N53" s="35">
        <v>0.0</v>
      </c>
      <c r="O53" s="35">
        <v>0.0</v>
      </c>
      <c r="P53" s="35">
        <v>0.0</v>
      </c>
      <c r="Q53" s="35">
        <v>0.0</v>
      </c>
      <c r="R53" s="35">
        <v>0.0</v>
      </c>
      <c r="S53" s="35">
        <v>0.0</v>
      </c>
    </row>
    <row r="54" spans="1:19">
      <c r="A54" s="35">
        <v>48</v>
      </c>
      <c r="B54" s="35">
        <v>450115</v>
      </c>
      <c r="C54" s="35" t="s">
        <v>83</v>
      </c>
      <c r="D54" s="35">
        <v>0.0</v>
      </c>
      <c r="E54" s="35">
        <v>0</v>
      </c>
      <c r="F54" s="35">
        <v>0</v>
      </c>
      <c r="G54" s="35">
        <v>0</v>
      </c>
      <c r="H54" s="35">
        <v>0.0</v>
      </c>
      <c r="I54" s="35">
        <v>0.0</v>
      </c>
      <c r="J54" s="35">
        <v>0.0</v>
      </c>
      <c r="K54" s="35">
        <v>0.0</v>
      </c>
      <c r="L54" s="35">
        <v>0.0</v>
      </c>
      <c r="M54" s="35">
        <v>0.0</v>
      </c>
      <c r="N54" s="35">
        <v>0.0</v>
      </c>
      <c r="O54" s="35">
        <v>0.0</v>
      </c>
      <c r="P54" s="35">
        <v>0.0</v>
      </c>
      <c r="Q54" s="35">
        <v>0.0</v>
      </c>
      <c r="R54" s="35">
        <v>0.0</v>
      </c>
      <c r="S54" s="35">
        <v>0.0</v>
      </c>
    </row>
    <row r="55" spans="1:19">
      <c r="A55" s="35">
        <v>49</v>
      </c>
      <c r="B55" s="35">
        <v>450119</v>
      </c>
      <c r="C55" s="35" t="s">
        <v>84</v>
      </c>
      <c r="D55" s="35">
        <v>0.0</v>
      </c>
      <c r="E55" s="35">
        <v>0</v>
      </c>
      <c r="F55" s="35">
        <v>0</v>
      </c>
      <c r="G55" s="35">
        <v>0</v>
      </c>
      <c r="H55" s="35">
        <v>0.0</v>
      </c>
      <c r="I55" s="35">
        <v>0.0</v>
      </c>
      <c r="J55" s="35">
        <v>0.0</v>
      </c>
      <c r="K55" s="35">
        <v>0.0</v>
      </c>
      <c r="L55" s="35">
        <v>0.0</v>
      </c>
      <c r="M55" s="35">
        <v>0.0</v>
      </c>
      <c r="N55" s="35">
        <v>0.0</v>
      </c>
      <c r="O55" s="35">
        <v>0.0</v>
      </c>
      <c r="P55" s="35">
        <v>0.0</v>
      </c>
      <c r="Q55" s="35">
        <v>0.0</v>
      </c>
      <c r="R55" s="35">
        <v>0.0</v>
      </c>
      <c r="S55" s="35">
        <v>0.0</v>
      </c>
    </row>
    <row r="56" spans="1:19">
      <c r="A56" s="35">
        <v>50</v>
      </c>
      <c r="B56" s="35">
        <v>450060</v>
      </c>
      <c r="C56" s="35" t="s">
        <v>85</v>
      </c>
      <c r="D56" s="35">
        <v>0.0</v>
      </c>
      <c r="E56" s="35">
        <v>0</v>
      </c>
      <c r="F56" s="35">
        <v>0</v>
      </c>
      <c r="G56" s="35">
        <v>0</v>
      </c>
      <c r="H56" s="35">
        <v>0.0</v>
      </c>
      <c r="I56" s="35">
        <v>0.0</v>
      </c>
      <c r="J56" s="35">
        <v>0.0</v>
      </c>
      <c r="K56" s="35">
        <v>0.0</v>
      </c>
      <c r="L56" s="35">
        <v>0.0</v>
      </c>
      <c r="M56" s="35">
        <v>0.0</v>
      </c>
      <c r="N56" s="35">
        <v>0.0</v>
      </c>
      <c r="O56" s="35">
        <v>0.0</v>
      </c>
      <c r="P56" s="35">
        <v>0.0</v>
      </c>
      <c r="Q56" s="35">
        <v>0.0</v>
      </c>
      <c r="R56" s="35">
        <v>0.0</v>
      </c>
      <c r="S56" s="35">
        <v>0.0</v>
      </c>
    </row>
    <row r="57" spans="1:19">
      <c r="A57" s="35">
        <v>51</v>
      </c>
      <c r="B57" s="35">
        <v>450135</v>
      </c>
      <c r="C57" s="35" t="s">
        <v>86</v>
      </c>
      <c r="D57" s="35">
        <v>0.0</v>
      </c>
      <c r="E57" s="35">
        <v>0</v>
      </c>
      <c r="F57" s="35">
        <v>0</v>
      </c>
      <c r="G57" s="35">
        <v>0</v>
      </c>
      <c r="H57" s="35">
        <v>0.0</v>
      </c>
      <c r="I57" s="35">
        <v>0.0</v>
      </c>
      <c r="J57" s="35">
        <v>0.0</v>
      </c>
      <c r="K57" s="35">
        <v>0.0</v>
      </c>
      <c r="L57" s="35">
        <v>0.0</v>
      </c>
      <c r="M57" s="35">
        <v>0.0</v>
      </c>
      <c r="N57" s="35">
        <v>0.0</v>
      </c>
      <c r="O57" s="35">
        <v>0.0</v>
      </c>
      <c r="P57" s="35">
        <v>0.0</v>
      </c>
      <c r="Q57" s="35">
        <v>0.0</v>
      </c>
      <c r="R57" s="35">
        <v>0.0</v>
      </c>
      <c r="S57" s="35">
        <v>0.0</v>
      </c>
    </row>
    <row r="58" spans="1:19">
      <c r="A58" s="35">
        <v>52</v>
      </c>
      <c r="B58" s="35">
        <v>450110</v>
      </c>
      <c r="C58" s="35" t="s">
        <v>87</v>
      </c>
      <c r="D58" s="35">
        <v>0.0</v>
      </c>
      <c r="E58" s="35">
        <v>0</v>
      </c>
      <c r="F58" s="35">
        <v>0</v>
      </c>
      <c r="G58" s="35">
        <v>0</v>
      </c>
      <c r="H58" s="35">
        <v>0.0</v>
      </c>
      <c r="I58" s="35">
        <v>0.0</v>
      </c>
      <c r="J58" s="35">
        <v>0.0</v>
      </c>
      <c r="K58" s="35">
        <v>0.0</v>
      </c>
      <c r="L58" s="35">
        <v>0.0</v>
      </c>
      <c r="M58" s="35">
        <v>0.0</v>
      </c>
      <c r="N58" s="35">
        <v>0.0</v>
      </c>
      <c r="O58" s="35">
        <v>0.0</v>
      </c>
      <c r="P58" s="35">
        <v>0.0</v>
      </c>
      <c r="Q58" s="35">
        <v>0.0</v>
      </c>
      <c r="R58" s="35">
        <v>0.0</v>
      </c>
      <c r="S58" s="35">
        <v>0.0</v>
      </c>
    </row>
    <row r="59" spans="1:19">
      <c r="A59" s="35">
        <v>53</v>
      </c>
      <c r="B59" s="35">
        <v>450133</v>
      </c>
      <c r="C59" s="35" t="s">
        <v>88</v>
      </c>
      <c r="D59" s="35">
        <v>0.0</v>
      </c>
      <c r="E59" s="35">
        <v>0</v>
      </c>
      <c r="F59" s="35">
        <v>0</v>
      </c>
      <c r="G59" s="35">
        <v>0</v>
      </c>
      <c r="H59" s="35">
        <v>0.0</v>
      </c>
      <c r="I59" s="35">
        <v>0.0</v>
      </c>
      <c r="J59" s="35">
        <v>0.0</v>
      </c>
      <c r="K59" s="35">
        <v>0.0</v>
      </c>
      <c r="L59" s="35">
        <v>0.0</v>
      </c>
      <c r="M59" s="35">
        <v>0.0</v>
      </c>
      <c r="N59" s="35">
        <v>0.0</v>
      </c>
      <c r="O59" s="35">
        <v>0.0</v>
      </c>
      <c r="P59" s="35">
        <v>0.0</v>
      </c>
      <c r="Q59" s="35">
        <v>0.0</v>
      </c>
      <c r="R59" s="35">
        <v>0.0</v>
      </c>
      <c r="S59" s="35">
        <v>0.0</v>
      </c>
    </row>
    <row r="60" spans="1:19">
      <c r="A60" s="35">
        <v>54</v>
      </c>
      <c r="B60" s="35">
        <v>450147</v>
      </c>
      <c r="C60" s="35" t="s">
        <v>89</v>
      </c>
      <c r="D60" s="35">
        <v>0.0</v>
      </c>
      <c r="E60" s="35">
        <v>0</v>
      </c>
      <c r="F60" s="35">
        <v>0</v>
      </c>
      <c r="G60" s="35">
        <v>0</v>
      </c>
      <c r="H60" s="35">
        <v>0.0</v>
      </c>
      <c r="I60" s="35">
        <v>0.0</v>
      </c>
      <c r="J60" s="35">
        <v>0.0</v>
      </c>
      <c r="K60" s="35">
        <v>0.0</v>
      </c>
      <c r="L60" s="35">
        <v>0.0</v>
      </c>
      <c r="M60" s="35">
        <v>0.0</v>
      </c>
      <c r="N60" s="35">
        <v>0.0</v>
      </c>
      <c r="O60" s="35">
        <v>0.0</v>
      </c>
      <c r="P60" s="35">
        <v>0.0</v>
      </c>
      <c r="Q60" s="35">
        <v>0.0</v>
      </c>
      <c r="R60" s="35">
        <v>0.0</v>
      </c>
      <c r="S60" s="35">
        <v>0.0</v>
      </c>
    </row>
    <row r="61" spans="1:19">
      <c r="A61" s="35">
        <v>55</v>
      </c>
      <c r="B61" s="35">
        <v>450148</v>
      </c>
      <c r="C61" s="35" t="s">
        <v>90</v>
      </c>
      <c r="D61" s="35">
        <v>0.0</v>
      </c>
      <c r="E61" s="35">
        <v>0</v>
      </c>
      <c r="F61" s="35">
        <v>0</v>
      </c>
      <c r="G61" s="35">
        <v>0</v>
      </c>
      <c r="H61" s="35">
        <v>0.0</v>
      </c>
      <c r="I61" s="35">
        <v>0.0</v>
      </c>
      <c r="J61" s="35">
        <v>0.0</v>
      </c>
      <c r="K61" s="35">
        <v>0.0</v>
      </c>
      <c r="L61" s="35">
        <v>0.0</v>
      </c>
      <c r="M61" s="35">
        <v>0.0</v>
      </c>
      <c r="N61" s="35">
        <v>0.0</v>
      </c>
      <c r="O61" s="35">
        <v>0.0</v>
      </c>
      <c r="P61" s="35">
        <v>0.0</v>
      </c>
      <c r="Q61" s="35">
        <v>0.0</v>
      </c>
      <c r="R61" s="35">
        <v>0.0</v>
      </c>
      <c r="S61" s="35">
        <v>0.0</v>
      </c>
    </row>
    <row r="62" spans="1:19">
      <c r="A62" s="35">
        <v>56</v>
      </c>
      <c r="B62" s="35">
        <v>450149</v>
      </c>
      <c r="C62" s="35" t="s">
        <v>91</v>
      </c>
      <c r="D62" s="35">
        <v>0.0</v>
      </c>
      <c r="E62" s="35">
        <v>0</v>
      </c>
      <c r="F62" s="35">
        <v>0</v>
      </c>
      <c r="G62" s="35">
        <v>0</v>
      </c>
      <c r="H62" s="35">
        <v>0.0</v>
      </c>
      <c r="I62" s="35">
        <v>0.0</v>
      </c>
      <c r="J62" s="35">
        <v>0.0</v>
      </c>
      <c r="K62" s="35">
        <v>0.0</v>
      </c>
      <c r="L62" s="35">
        <v>0.0</v>
      </c>
      <c r="M62" s="35">
        <v>0.0</v>
      </c>
      <c r="N62" s="35">
        <v>0.0</v>
      </c>
      <c r="O62" s="35">
        <v>0.0</v>
      </c>
      <c r="P62" s="35">
        <v>0.0</v>
      </c>
      <c r="Q62" s="35">
        <v>0.0</v>
      </c>
      <c r="R62" s="35">
        <v>0.0</v>
      </c>
      <c r="S62" s="35">
        <v>0.0</v>
      </c>
    </row>
    <row r="63" spans="1:19">
      <c r="A63" s="35">
        <v>57</v>
      </c>
      <c r="B63" s="35">
        <v>450150</v>
      </c>
      <c r="C63" s="35" t="s">
        <v>92</v>
      </c>
      <c r="D63" s="35">
        <v>0.0</v>
      </c>
      <c r="E63" s="35">
        <v>0</v>
      </c>
      <c r="F63" s="35">
        <v>0</v>
      </c>
      <c r="G63" s="35">
        <v>0</v>
      </c>
      <c r="H63" s="35">
        <v>0.0</v>
      </c>
      <c r="I63" s="35">
        <v>0.0</v>
      </c>
      <c r="J63" s="35">
        <v>0.0</v>
      </c>
      <c r="K63" s="35">
        <v>0.0</v>
      </c>
      <c r="L63" s="35">
        <v>0.0</v>
      </c>
      <c r="M63" s="35">
        <v>0.0</v>
      </c>
      <c r="N63" s="35">
        <v>0.0</v>
      </c>
      <c r="O63" s="35">
        <v>0.0</v>
      </c>
      <c r="P63" s="35">
        <v>0.0</v>
      </c>
      <c r="Q63" s="35">
        <v>0.0</v>
      </c>
      <c r="R63" s="35">
        <v>0.0</v>
      </c>
      <c r="S63" s="35">
        <v>0.0</v>
      </c>
    </row>
    <row r="64" spans="1:19">
      <c r="A64" s="35">
        <v>58</v>
      </c>
      <c r="B64" s="35">
        <v>450151</v>
      </c>
      <c r="C64" s="35" t="s">
        <v>93</v>
      </c>
      <c r="D64" s="35">
        <v>0.0</v>
      </c>
      <c r="E64" s="35">
        <v>0</v>
      </c>
      <c r="F64" s="35">
        <v>0</v>
      </c>
      <c r="G64" s="35">
        <v>0</v>
      </c>
      <c r="H64" s="35">
        <v>0.0</v>
      </c>
      <c r="I64" s="35">
        <v>0.0</v>
      </c>
      <c r="J64" s="35">
        <v>0.0</v>
      </c>
      <c r="K64" s="35">
        <v>0.0</v>
      </c>
      <c r="L64" s="35">
        <v>0.0</v>
      </c>
      <c r="M64" s="35">
        <v>0.0</v>
      </c>
      <c r="N64" s="35">
        <v>0.0</v>
      </c>
      <c r="O64" s="35">
        <v>0.0</v>
      </c>
      <c r="P64" s="35">
        <v>0.0</v>
      </c>
      <c r="Q64" s="35">
        <v>0.0</v>
      </c>
      <c r="R64" s="35">
        <v>0.0</v>
      </c>
      <c r="S64" s="35">
        <v>0.0</v>
      </c>
    </row>
    <row r="65" spans="1:19">
      <c r="A65" s="239" t="s">
        <v>94</v>
      </c>
      <c r="B65" s="38"/>
      <c r="C65" s="38"/>
      <c r="D65" s="38">
        <f>sum(D7:D64)</f>
        <v>206741</v>
      </c>
      <c r="E65" s="38">
        <f>sum(E7:E64)</f>
        <v>47235</v>
      </c>
      <c r="F65" s="38">
        <f>sum(F7:F64)</f>
        <v>35584</v>
      </c>
      <c r="G65" s="38">
        <f>sum(G7:G64)</f>
        <v>98901</v>
      </c>
      <c r="H65" s="38">
        <f>sum(H7:H64)</f>
        <v>17229</v>
      </c>
      <c r="I65" s="38">
        <f>sum(I7:I64)</f>
        <v>17226</v>
      </c>
      <c r="J65" s="38">
        <f>sum(J7:J64)</f>
        <v>17232</v>
      </c>
      <c r="K65" s="38">
        <f>sum(K7:K64)</f>
        <v>17224</v>
      </c>
      <c r="L65" s="38">
        <f>sum(L7:L64)</f>
        <v>17233</v>
      </c>
      <c r="M65" s="38">
        <f>sum(M7:M64)</f>
        <v>17224</v>
      </c>
      <c r="N65" s="38">
        <f>sum(N7:N64)</f>
        <v>17234</v>
      </c>
      <c r="O65" s="38">
        <f>sum(O7:O64)</f>
        <v>17225</v>
      </c>
      <c r="P65" s="38">
        <f>sum(P7:P64)</f>
        <v>17233</v>
      </c>
      <c r="Q65" s="38">
        <f>sum(Q7:Q64)</f>
        <v>17227</v>
      </c>
      <c r="R65" s="38">
        <f>sum(R7:R64)</f>
        <v>17234</v>
      </c>
      <c r="S65" s="38">
        <f>sum(S7:S64)</f>
        <v>17220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5:E6"/>
    <mergeCell ref="F5:F6"/>
    <mergeCell ref="G5:G6"/>
    <mergeCell ref="H5:J5"/>
    <mergeCell ref="K5:M5"/>
    <mergeCell ref="N5:P5"/>
    <mergeCell ref="Q5:S5"/>
    <mergeCell ref="A4:A6"/>
    <mergeCell ref="B4:B6"/>
    <mergeCell ref="C4:C6"/>
    <mergeCell ref="D4:D6"/>
    <mergeCell ref="E4:G4"/>
    <mergeCell ref="H4:S4"/>
    <mergeCell ref="A65:C65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120</v>
      </c>
      <c r="AE1" s="1"/>
    </row>
    <row r="2" spans="1:31">
      <c r="AE2" s="1"/>
    </row>
    <row r="3" spans="1:31" customHeight="1" ht="15.7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2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1034.0</v>
      </c>
      <c r="I7" s="41">
        <v>85.0</v>
      </c>
      <c r="J7" s="41">
        <v>85.0</v>
      </c>
      <c r="K7" s="41">
        <v>86.0</v>
      </c>
      <c r="L7" s="41">
        <v>85.0</v>
      </c>
      <c r="M7" s="41">
        <v>86.0</v>
      </c>
      <c r="N7" s="13">
        <v>88.0</v>
      </c>
      <c r="O7" s="13">
        <v>86.0</v>
      </c>
      <c r="P7" s="13">
        <v>86.0</v>
      </c>
      <c r="Q7" s="13">
        <v>87.0</v>
      </c>
      <c r="R7" s="13">
        <v>86.0</v>
      </c>
      <c r="S7" s="13">
        <v>86.0</v>
      </c>
      <c r="T7" s="13">
        <v>88.0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357.0</v>
      </c>
      <c r="I13" s="41">
        <v>28.0</v>
      </c>
      <c r="J13" s="41">
        <v>29.0</v>
      </c>
      <c r="K13" s="41">
        <v>31.0</v>
      </c>
      <c r="L13" s="41">
        <v>29.0</v>
      </c>
      <c r="M13" s="41">
        <v>29.0</v>
      </c>
      <c r="N13" s="13">
        <v>32.0</v>
      </c>
      <c r="O13" s="13">
        <v>29.0</v>
      </c>
      <c r="P13" s="13">
        <v>29.0</v>
      </c>
      <c r="Q13" s="13">
        <v>31.0</v>
      </c>
      <c r="R13" s="13">
        <v>29.0</v>
      </c>
      <c r="S13" s="13">
        <v>29.0</v>
      </c>
      <c r="T13" s="13">
        <v>32.0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7256.0</v>
      </c>
      <c r="I18" s="41">
        <v>482.0</v>
      </c>
      <c r="J18" s="41">
        <v>483.0</v>
      </c>
      <c r="K18" s="41">
        <v>925.0</v>
      </c>
      <c r="L18" s="41">
        <v>483.0</v>
      </c>
      <c r="M18" s="41">
        <v>1272.0</v>
      </c>
      <c r="N18" s="13">
        <v>483.0</v>
      </c>
      <c r="O18" s="13">
        <v>482.0</v>
      </c>
      <c r="P18" s="13">
        <v>483.0</v>
      </c>
      <c r="Q18" s="13">
        <v>715.0</v>
      </c>
      <c r="R18" s="13">
        <v>483.0</v>
      </c>
      <c r="S18" s="13">
        <v>482.0</v>
      </c>
      <c r="T18" s="13">
        <v>483.0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2873.0</v>
      </c>
      <c r="I19" s="41">
        <v>224.0</v>
      </c>
      <c r="J19" s="41">
        <v>224.0</v>
      </c>
      <c r="K19" s="41">
        <v>349.0</v>
      </c>
      <c r="L19" s="41">
        <v>224.0</v>
      </c>
      <c r="M19" s="41">
        <v>278.0</v>
      </c>
      <c r="N19" s="13">
        <v>225.0</v>
      </c>
      <c r="O19" s="13">
        <v>225.0</v>
      </c>
      <c r="P19" s="13">
        <v>225.0</v>
      </c>
      <c r="Q19" s="13">
        <v>225.0</v>
      </c>
      <c r="R19" s="13">
        <v>225.0</v>
      </c>
      <c r="S19" s="13">
        <v>225.0</v>
      </c>
      <c r="T19" s="13">
        <v>224.0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3138.0</v>
      </c>
      <c r="I20" s="41">
        <v>235.0</v>
      </c>
      <c r="J20" s="41">
        <v>235.0</v>
      </c>
      <c r="K20" s="41">
        <v>395.0</v>
      </c>
      <c r="L20" s="41">
        <v>235.0</v>
      </c>
      <c r="M20" s="41">
        <v>371.0</v>
      </c>
      <c r="N20" s="13">
        <v>236.0</v>
      </c>
      <c r="O20" s="13">
        <v>235.0</v>
      </c>
      <c r="P20" s="13">
        <v>235.0</v>
      </c>
      <c r="Q20" s="13">
        <v>255.0</v>
      </c>
      <c r="R20" s="13">
        <v>235.0</v>
      </c>
      <c r="S20" s="13">
        <v>235.0</v>
      </c>
      <c r="T20" s="13">
        <v>236.0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554.0</v>
      </c>
      <c r="I21" s="41">
        <v>44.0</v>
      </c>
      <c r="J21" s="41">
        <v>44.0</v>
      </c>
      <c r="K21" s="41">
        <v>45.0</v>
      </c>
      <c r="L21" s="41">
        <v>44.0</v>
      </c>
      <c r="M21" s="41">
        <v>66.0</v>
      </c>
      <c r="N21" s="13">
        <v>45.0</v>
      </c>
      <c r="O21" s="13">
        <v>44.0</v>
      </c>
      <c r="P21" s="13">
        <v>44.0</v>
      </c>
      <c r="Q21" s="13">
        <v>45.0</v>
      </c>
      <c r="R21" s="13">
        <v>44.0</v>
      </c>
      <c r="S21" s="13">
        <v>44.0</v>
      </c>
      <c r="T21" s="13">
        <v>45.0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7603.0</v>
      </c>
      <c r="I22" s="41">
        <v>585.0</v>
      </c>
      <c r="J22" s="41">
        <v>585.0</v>
      </c>
      <c r="K22" s="41">
        <v>587.0</v>
      </c>
      <c r="L22" s="41">
        <v>587.0</v>
      </c>
      <c r="M22" s="41">
        <v>586.0</v>
      </c>
      <c r="N22" s="13">
        <v>589.0</v>
      </c>
      <c r="O22" s="13">
        <v>587.0</v>
      </c>
      <c r="P22" s="13">
        <v>588.0</v>
      </c>
      <c r="Q22" s="13">
        <v>1145.0</v>
      </c>
      <c r="R22" s="13">
        <v>588.0</v>
      </c>
      <c r="S22" s="13">
        <v>587.0</v>
      </c>
      <c r="T22" s="13">
        <v>589.0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741.0</v>
      </c>
      <c r="I28" s="41">
        <v>61.0</v>
      </c>
      <c r="J28" s="41">
        <v>62.0</v>
      </c>
      <c r="K28" s="41">
        <v>61.0</v>
      </c>
      <c r="L28" s="41">
        <v>62.0</v>
      </c>
      <c r="M28" s="41">
        <v>62.0</v>
      </c>
      <c r="N28" s="13">
        <v>62.0</v>
      </c>
      <c r="O28" s="13">
        <v>62.0</v>
      </c>
      <c r="P28" s="13">
        <v>62.0</v>
      </c>
      <c r="Q28" s="13">
        <v>61.0</v>
      </c>
      <c r="R28" s="13">
        <v>62.0</v>
      </c>
      <c r="S28" s="13">
        <v>62.0</v>
      </c>
      <c r="T28" s="13">
        <v>62.0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3397.0</v>
      </c>
      <c r="I29" s="41">
        <v>167.0</v>
      </c>
      <c r="J29" s="41">
        <v>167.0</v>
      </c>
      <c r="K29" s="41">
        <v>656.0</v>
      </c>
      <c r="L29" s="41">
        <v>167.0</v>
      </c>
      <c r="M29" s="41">
        <v>167.0</v>
      </c>
      <c r="N29" s="13">
        <v>166.0</v>
      </c>
      <c r="O29" s="13">
        <v>924.0</v>
      </c>
      <c r="P29" s="13">
        <v>167.0</v>
      </c>
      <c r="Q29" s="13">
        <v>316.0</v>
      </c>
      <c r="R29" s="13">
        <v>167.0</v>
      </c>
      <c r="S29" s="13">
        <v>167.0</v>
      </c>
      <c r="T29" s="13">
        <v>166.0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7969.0</v>
      </c>
      <c r="I31" s="41">
        <v>628.0</v>
      </c>
      <c r="J31" s="41">
        <v>628.0</v>
      </c>
      <c r="K31" s="41">
        <v>1058.0</v>
      </c>
      <c r="L31" s="41">
        <v>628.0</v>
      </c>
      <c r="M31" s="41">
        <v>628.0</v>
      </c>
      <c r="N31" s="13">
        <v>629.0</v>
      </c>
      <c r="O31" s="13">
        <v>628.0</v>
      </c>
      <c r="P31" s="13">
        <v>628.0</v>
      </c>
      <c r="Q31" s="13">
        <v>629.0</v>
      </c>
      <c r="R31" s="13">
        <v>628.0</v>
      </c>
      <c r="S31" s="13">
        <v>628.0</v>
      </c>
      <c r="T31" s="13">
        <v>629.0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3567.0</v>
      </c>
      <c r="I34" s="41">
        <v>237.0</v>
      </c>
      <c r="J34" s="41">
        <v>237.0</v>
      </c>
      <c r="K34" s="41">
        <v>444.0</v>
      </c>
      <c r="L34" s="41">
        <v>237.0</v>
      </c>
      <c r="M34" s="41">
        <v>620.0</v>
      </c>
      <c r="N34" s="13">
        <v>236.0</v>
      </c>
      <c r="O34" s="13">
        <v>373.0</v>
      </c>
      <c r="P34" s="13">
        <v>237.0</v>
      </c>
      <c r="Q34" s="13">
        <v>236.0</v>
      </c>
      <c r="R34" s="13">
        <v>237.0</v>
      </c>
      <c r="S34" s="13">
        <v>237.0</v>
      </c>
      <c r="T34" s="13">
        <v>236.0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796.0</v>
      </c>
      <c r="I39" s="41">
        <v>66.0</v>
      </c>
      <c r="J39" s="41">
        <v>66.0</v>
      </c>
      <c r="K39" s="41">
        <v>67.0</v>
      </c>
      <c r="L39" s="41">
        <v>66.0</v>
      </c>
      <c r="M39" s="41">
        <v>66.0</v>
      </c>
      <c r="N39" s="13">
        <v>67.0</v>
      </c>
      <c r="O39" s="13">
        <v>66.0</v>
      </c>
      <c r="P39" s="13">
        <v>66.0</v>
      </c>
      <c r="Q39" s="13">
        <v>67.0</v>
      </c>
      <c r="R39" s="13">
        <v>66.0</v>
      </c>
      <c r="S39" s="13">
        <v>66.0</v>
      </c>
      <c r="T39" s="13">
        <v>67.0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76.0</v>
      </c>
      <c r="I50" s="41">
        <v>6.0</v>
      </c>
      <c r="J50" s="41">
        <v>6.0</v>
      </c>
      <c r="K50" s="41">
        <v>7.0</v>
      </c>
      <c r="L50" s="41">
        <v>6.0</v>
      </c>
      <c r="M50" s="41">
        <v>6.0</v>
      </c>
      <c r="N50" s="13">
        <v>7.0</v>
      </c>
      <c r="O50" s="13">
        <v>6.0</v>
      </c>
      <c r="P50" s="13">
        <v>6.0</v>
      </c>
      <c r="Q50" s="13">
        <v>7.0</v>
      </c>
      <c r="R50" s="13">
        <v>6.0</v>
      </c>
      <c r="S50" s="13">
        <v>6.0</v>
      </c>
      <c r="T50" s="13">
        <v>7.0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500.0</v>
      </c>
      <c r="I62" s="41">
        <v>40.0</v>
      </c>
      <c r="J62" s="41">
        <v>40.0</v>
      </c>
      <c r="K62" s="41">
        <v>41.0</v>
      </c>
      <c r="L62" s="41">
        <v>41.0</v>
      </c>
      <c r="M62" s="41">
        <v>42.0</v>
      </c>
      <c r="N62" s="13">
        <v>43.0</v>
      </c>
      <c r="O62" s="13">
        <v>42.0</v>
      </c>
      <c r="P62" s="13">
        <v>42.0</v>
      </c>
      <c r="Q62" s="13">
        <v>42.0</v>
      </c>
      <c r="R62" s="13">
        <v>42.0</v>
      </c>
      <c r="S62" s="13">
        <v>42.0</v>
      </c>
      <c r="T62" s="13">
        <v>43.0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39861</v>
      </c>
      <c r="I65" s="52">
        <f>SUM(I7:I64)</f>
        <v>2888</v>
      </c>
      <c r="J65" s="52">
        <f>SUM(J7:J64)</f>
        <v>2891</v>
      </c>
      <c r="K65" s="52">
        <f>SUM(K7:K64)</f>
        <v>4752</v>
      </c>
      <c r="L65" s="52">
        <f>SUM(L7:L64)</f>
        <v>2894</v>
      </c>
      <c r="M65" s="52">
        <f>SUM(M7:M64)</f>
        <v>4279</v>
      </c>
      <c r="N65" s="8">
        <f>SUM(N7:N64)</f>
        <v>2908</v>
      </c>
      <c r="O65" s="8">
        <f>SUM(O7:O64)</f>
        <v>3789</v>
      </c>
      <c r="P65" s="8">
        <f>SUM(P7:P64)</f>
        <v>2898</v>
      </c>
      <c r="Q65" s="8">
        <f>SUM(Q7:Q64)</f>
        <v>3861</v>
      </c>
      <c r="R65" s="8">
        <f>SUM(R7:R64)</f>
        <v>2898</v>
      </c>
      <c r="S65" s="8">
        <f>SUM(S7:S64)</f>
        <v>2896</v>
      </c>
      <c r="T65" s="8">
        <f>SUM(T7:T64)</f>
        <v>2907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124</v>
      </c>
      <c r="AE1" s="1"/>
    </row>
    <row r="2" spans="1:31">
      <c r="AE2" s="1"/>
    </row>
    <row r="3" spans="1:31" customHeight="1" ht="15.7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4208.0</v>
      </c>
      <c r="I18" s="41">
        <v>307.0</v>
      </c>
      <c r="J18" s="41">
        <v>501.0</v>
      </c>
      <c r="K18" s="41">
        <v>623.0</v>
      </c>
      <c r="L18" s="41">
        <v>307.0</v>
      </c>
      <c r="M18" s="41">
        <v>308.0</v>
      </c>
      <c r="N18" s="13">
        <v>310.0</v>
      </c>
      <c r="O18" s="13">
        <v>308.0</v>
      </c>
      <c r="P18" s="13">
        <v>308.0</v>
      </c>
      <c r="Q18" s="13">
        <v>310.0</v>
      </c>
      <c r="R18" s="13">
        <v>308.0</v>
      </c>
      <c r="S18" s="13">
        <v>308.0</v>
      </c>
      <c r="T18" s="13">
        <v>310.0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1661.0</v>
      </c>
      <c r="I20" s="41">
        <v>135.0</v>
      </c>
      <c r="J20" s="41">
        <v>141.0</v>
      </c>
      <c r="K20" s="41">
        <v>166.0</v>
      </c>
      <c r="L20" s="41">
        <v>135.0</v>
      </c>
      <c r="M20" s="41">
        <v>135.0</v>
      </c>
      <c r="N20" s="13">
        <v>135.0</v>
      </c>
      <c r="O20" s="13">
        <v>136.0</v>
      </c>
      <c r="P20" s="13">
        <v>136.0</v>
      </c>
      <c r="Q20" s="13">
        <v>135.0</v>
      </c>
      <c r="R20" s="13">
        <v>136.0</v>
      </c>
      <c r="S20" s="13">
        <v>136.0</v>
      </c>
      <c r="T20" s="13">
        <v>135.0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4955.0</v>
      </c>
      <c r="I22" s="41">
        <v>333.0</v>
      </c>
      <c r="J22" s="41">
        <v>333.0</v>
      </c>
      <c r="K22" s="41">
        <v>709.0</v>
      </c>
      <c r="L22" s="41">
        <v>333.0</v>
      </c>
      <c r="M22" s="41">
        <v>333.0</v>
      </c>
      <c r="N22" s="13">
        <v>334.0</v>
      </c>
      <c r="O22" s="13">
        <v>636.0</v>
      </c>
      <c r="P22" s="13">
        <v>333.0</v>
      </c>
      <c r="Q22" s="13">
        <v>611.0</v>
      </c>
      <c r="R22" s="13">
        <v>333.0</v>
      </c>
      <c r="S22" s="13">
        <v>333.0</v>
      </c>
      <c r="T22" s="13">
        <v>334.0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750.0</v>
      </c>
      <c r="I28" s="41">
        <v>62.0</v>
      </c>
      <c r="J28" s="41">
        <v>62.0</v>
      </c>
      <c r="K28" s="41">
        <v>62.0</v>
      </c>
      <c r="L28" s="41">
        <v>63.0</v>
      </c>
      <c r="M28" s="41">
        <v>63.0</v>
      </c>
      <c r="N28" s="13">
        <v>62.0</v>
      </c>
      <c r="O28" s="13">
        <v>63.0</v>
      </c>
      <c r="P28" s="13">
        <v>63.0</v>
      </c>
      <c r="Q28" s="13">
        <v>62.0</v>
      </c>
      <c r="R28" s="13">
        <v>63.0</v>
      </c>
      <c r="S28" s="13">
        <v>63.0</v>
      </c>
      <c r="T28" s="13">
        <v>62.0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0.0</v>
      </c>
      <c r="I34" s="41">
        <v>0.0</v>
      </c>
      <c r="J34" s="41">
        <v>0.0</v>
      </c>
      <c r="K34" s="41">
        <v>0.0</v>
      </c>
      <c r="L34" s="41">
        <v>0.0</v>
      </c>
      <c r="M34" s="41">
        <v>0.0</v>
      </c>
      <c r="N34" s="13">
        <v>0.0</v>
      </c>
      <c r="O34" s="13">
        <v>0.0</v>
      </c>
      <c r="P34" s="13">
        <v>0.0</v>
      </c>
      <c r="Q34" s="13">
        <v>0.0</v>
      </c>
      <c r="R34" s="13">
        <v>0.0</v>
      </c>
      <c r="S34" s="13">
        <v>0.0</v>
      </c>
      <c r="T34" s="13">
        <v>0.0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0.0</v>
      </c>
      <c r="I35" s="41">
        <v>0.0</v>
      </c>
      <c r="J35" s="41">
        <v>0.0</v>
      </c>
      <c r="K35" s="41">
        <v>0.0</v>
      </c>
      <c r="L35" s="41">
        <v>0.0</v>
      </c>
      <c r="M35" s="41">
        <v>0.0</v>
      </c>
      <c r="N35" s="13">
        <v>0.0</v>
      </c>
      <c r="O35" s="13">
        <v>0.0</v>
      </c>
      <c r="P35" s="13">
        <v>0.0</v>
      </c>
      <c r="Q35" s="13">
        <v>0.0</v>
      </c>
      <c r="R35" s="13">
        <v>0.0</v>
      </c>
      <c r="S35" s="13">
        <v>0.0</v>
      </c>
      <c r="T35" s="13">
        <v>0.0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875.0</v>
      </c>
      <c r="I50" s="41">
        <v>71.0</v>
      </c>
      <c r="J50" s="41">
        <v>71.0</v>
      </c>
      <c r="K50" s="41">
        <v>72.0</v>
      </c>
      <c r="L50" s="41">
        <v>72.0</v>
      </c>
      <c r="M50" s="41">
        <v>73.0</v>
      </c>
      <c r="N50" s="13">
        <v>75.0</v>
      </c>
      <c r="O50" s="13">
        <v>73.0</v>
      </c>
      <c r="P50" s="13">
        <v>73.0</v>
      </c>
      <c r="Q50" s="13">
        <v>74.0</v>
      </c>
      <c r="R50" s="13">
        <v>73.0</v>
      </c>
      <c r="S50" s="13">
        <v>73.0</v>
      </c>
      <c r="T50" s="13">
        <v>75.0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1910.0</v>
      </c>
      <c r="I62" s="41">
        <v>158.0</v>
      </c>
      <c r="J62" s="41">
        <v>159.0</v>
      </c>
      <c r="K62" s="41">
        <v>158.0</v>
      </c>
      <c r="L62" s="41">
        <v>159.0</v>
      </c>
      <c r="M62" s="41">
        <v>159.0</v>
      </c>
      <c r="N62" s="13">
        <v>160.0</v>
      </c>
      <c r="O62" s="13">
        <v>159.0</v>
      </c>
      <c r="P62" s="13">
        <v>160.0</v>
      </c>
      <c r="Q62" s="13">
        <v>159.0</v>
      </c>
      <c r="R62" s="13">
        <v>160.0</v>
      </c>
      <c r="S62" s="13">
        <v>159.0</v>
      </c>
      <c r="T62" s="13">
        <v>160.0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14359</v>
      </c>
      <c r="I65" s="52">
        <f>SUM(I7:I64)</f>
        <v>1066</v>
      </c>
      <c r="J65" s="52">
        <f>SUM(J7:J64)</f>
        <v>1267</v>
      </c>
      <c r="K65" s="52">
        <f>SUM(K7:K64)</f>
        <v>1790</v>
      </c>
      <c r="L65" s="52">
        <f>SUM(L7:L64)</f>
        <v>1069</v>
      </c>
      <c r="M65" s="52">
        <f>SUM(M7:M64)</f>
        <v>1071</v>
      </c>
      <c r="N65" s="8">
        <f>SUM(N7:N64)</f>
        <v>1076</v>
      </c>
      <c r="O65" s="8">
        <f>SUM(O7:O64)</f>
        <v>1375</v>
      </c>
      <c r="P65" s="8">
        <f>SUM(P7:P64)</f>
        <v>1073</v>
      </c>
      <c r="Q65" s="8">
        <f>SUM(Q7:Q64)</f>
        <v>1351</v>
      </c>
      <c r="R65" s="8">
        <f>SUM(R7:R64)</f>
        <v>1073</v>
      </c>
      <c r="S65" s="8">
        <f>SUM(S7:S64)</f>
        <v>1072</v>
      </c>
      <c r="T65" s="8">
        <f>SUM(T7:T64)</f>
        <v>1076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126</v>
      </c>
      <c r="AE1" s="1"/>
    </row>
    <row r="2" spans="1:31">
      <c r="AE2" s="1"/>
    </row>
    <row r="3" spans="1:31" customHeight="1" ht="15.7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170.0</v>
      </c>
      <c r="I7" s="41">
        <v>2.0</v>
      </c>
      <c r="J7" s="41">
        <v>2.0</v>
      </c>
      <c r="K7" s="41">
        <v>1.0</v>
      </c>
      <c r="L7" s="41">
        <v>2.0</v>
      </c>
      <c r="M7" s="41">
        <v>2.0</v>
      </c>
      <c r="N7" s="13">
        <v>1.0</v>
      </c>
      <c r="O7" s="13">
        <v>2.0</v>
      </c>
      <c r="P7" s="13">
        <v>2.0</v>
      </c>
      <c r="Q7" s="13">
        <v>151.0</v>
      </c>
      <c r="R7" s="13">
        <v>2.0</v>
      </c>
      <c r="S7" s="13">
        <v>2.0</v>
      </c>
      <c r="T7" s="13">
        <v>1.0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600.0</v>
      </c>
      <c r="I8" s="41">
        <v>49.0</v>
      </c>
      <c r="J8" s="41">
        <v>49.0</v>
      </c>
      <c r="K8" s="41">
        <v>50.0</v>
      </c>
      <c r="L8" s="41">
        <v>49.0</v>
      </c>
      <c r="M8" s="41">
        <v>50.0</v>
      </c>
      <c r="N8" s="13">
        <v>51.0</v>
      </c>
      <c r="O8" s="13">
        <v>50.0</v>
      </c>
      <c r="P8" s="13">
        <v>50.0</v>
      </c>
      <c r="Q8" s="13">
        <v>51.0</v>
      </c>
      <c r="R8" s="13">
        <v>50.0</v>
      </c>
      <c r="S8" s="13">
        <v>50.0</v>
      </c>
      <c r="T8" s="13">
        <v>51.0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4449.0</v>
      </c>
      <c r="I9" s="41">
        <v>370.0</v>
      </c>
      <c r="J9" s="41">
        <v>370.0</v>
      </c>
      <c r="K9" s="41">
        <v>371.0</v>
      </c>
      <c r="L9" s="41">
        <v>371.0</v>
      </c>
      <c r="M9" s="41">
        <v>371.0</v>
      </c>
      <c r="N9" s="13">
        <v>371.0</v>
      </c>
      <c r="O9" s="13">
        <v>371.0</v>
      </c>
      <c r="P9" s="13">
        <v>371.0</v>
      </c>
      <c r="Q9" s="13">
        <v>371.0</v>
      </c>
      <c r="R9" s="13">
        <v>371.0</v>
      </c>
      <c r="S9" s="13">
        <v>371.0</v>
      </c>
      <c r="T9" s="13">
        <v>370.0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892.0</v>
      </c>
      <c r="I10" s="41">
        <v>74.0</v>
      </c>
      <c r="J10" s="41">
        <v>74.0</v>
      </c>
      <c r="K10" s="41">
        <v>75.0</v>
      </c>
      <c r="L10" s="41">
        <v>74.0</v>
      </c>
      <c r="M10" s="41">
        <v>74.0</v>
      </c>
      <c r="N10" s="13">
        <v>75.0</v>
      </c>
      <c r="O10" s="13">
        <v>74.0</v>
      </c>
      <c r="P10" s="13">
        <v>74.0</v>
      </c>
      <c r="Q10" s="13">
        <v>75.0</v>
      </c>
      <c r="R10" s="13">
        <v>74.0</v>
      </c>
      <c r="S10" s="13">
        <v>74.0</v>
      </c>
      <c r="T10" s="13">
        <v>75.0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2105.0</v>
      </c>
      <c r="I11" s="41">
        <v>175.0</v>
      </c>
      <c r="J11" s="41">
        <v>175.0</v>
      </c>
      <c r="K11" s="41">
        <v>175.0</v>
      </c>
      <c r="L11" s="41">
        <v>176.0</v>
      </c>
      <c r="M11" s="41">
        <v>175.0</v>
      </c>
      <c r="N11" s="13">
        <v>176.0</v>
      </c>
      <c r="O11" s="13">
        <v>175.0</v>
      </c>
      <c r="P11" s="13">
        <v>176.0</v>
      </c>
      <c r="Q11" s="13">
        <v>175.0</v>
      </c>
      <c r="R11" s="13">
        <v>176.0</v>
      </c>
      <c r="S11" s="13">
        <v>175.0</v>
      </c>
      <c r="T11" s="13">
        <v>176.0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277.0</v>
      </c>
      <c r="I12" s="41">
        <v>21.0</v>
      </c>
      <c r="J12" s="41">
        <v>22.0</v>
      </c>
      <c r="K12" s="41">
        <v>21.0</v>
      </c>
      <c r="L12" s="41">
        <v>22.0</v>
      </c>
      <c r="M12" s="41">
        <v>35.0</v>
      </c>
      <c r="N12" s="13">
        <v>22.0</v>
      </c>
      <c r="O12" s="13">
        <v>21.0</v>
      </c>
      <c r="P12" s="13">
        <v>22.0</v>
      </c>
      <c r="Q12" s="13">
        <v>25.0</v>
      </c>
      <c r="R12" s="13">
        <v>22.0</v>
      </c>
      <c r="S12" s="13">
        <v>21.0</v>
      </c>
      <c r="T12" s="13">
        <v>23.0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360.0</v>
      </c>
      <c r="I13" s="41">
        <v>30.0</v>
      </c>
      <c r="J13" s="41">
        <v>30.0</v>
      </c>
      <c r="K13" s="41">
        <v>30.0</v>
      </c>
      <c r="L13" s="41">
        <v>30.0</v>
      </c>
      <c r="M13" s="41">
        <v>30.0</v>
      </c>
      <c r="N13" s="13">
        <v>30.0</v>
      </c>
      <c r="O13" s="13">
        <v>30.0</v>
      </c>
      <c r="P13" s="13">
        <v>30.0</v>
      </c>
      <c r="Q13" s="13">
        <v>30.0</v>
      </c>
      <c r="R13" s="13">
        <v>30.0</v>
      </c>
      <c r="S13" s="13">
        <v>30.0</v>
      </c>
      <c r="T13" s="13">
        <v>30.0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30.0</v>
      </c>
      <c r="I15" s="41">
        <v>2.0</v>
      </c>
      <c r="J15" s="41">
        <v>3.0</v>
      </c>
      <c r="K15" s="41">
        <v>2.0</v>
      </c>
      <c r="L15" s="41">
        <v>3.0</v>
      </c>
      <c r="M15" s="41">
        <v>2.0</v>
      </c>
      <c r="N15" s="13">
        <v>3.0</v>
      </c>
      <c r="O15" s="13">
        <v>2.0</v>
      </c>
      <c r="P15" s="13">
        <v>3.0</v>
      </c>
      <c r="Q15" s="13">
        <v>2.0</v>
      </c>
      <c r="R15" s="13">
        <v>3.0</v>
      </c>
      <c r="S15" s="13">
        <v>2.0</v>
      </c>
      <c r="T15" s="13">
        <v>3.0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30.0</v>
      </c>
      <c r="I16" s="41">
        <v>2.0</v>
      </c>
      <c r="J16" s="41">
        <v>3.0</v>
      </c>
      <c r="K16" s="41">
        <v>2.0</v>
      </c>
      <c r="L16" s="41">
        <v>3.0</v>
      </c>
      <c r="M16" s="41">
        <v>2.0</v>
      </c>
      <c r="N16" s="13">
        <v>3.0</v>
      </c>
      <c r="O16" s="13">
        <v>2.0</v>
      </c>
      <c r="P16" s="13">
        <v>3.0</v>
      </c>
      <c r="Q16" s="13">
        <v>2.0</v>
      </c>
      <c r="R16" s="13">
        <v>3.0</v>
      </c>
      <c r="S16" s="13">
        <v>2.0</v>
      </c>
      <c r="T16" s="13">
        <v>3.0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960.0</v>
      </c>
      <c r="I17" s="41">
        <v>80.0</v>
      </c>
      <c r="J17" s="41">
        <v>80.0</v>
      </c>
      <c r="K17" s="41">
        <v>80.0</v>
      </c>
      <c r="L17" s="41">
        <v>80.0</v>
      </c>
      <c r="M17" s="41">
        <v>80.0</v>
      </c>
      <c r="N17" s="13">
        <v>80.0</v>
      </c>
      <c r="O17" s="13">
        <v>80.0</v>
      </c>
      <c r="P17" s="13">
        <v>80.0</v>
      </c>
      <c r="Q17" s="13">
        <v>80.0</v>
      </c>
      <c r="R17" s="13">
        <v>80.0</v>
      </c>
      <c r="S17" s="13">
        <v>80.0</v>
      </c>
      <c r="T17" s="13">
        <v>80.0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9500.0</v>
      </c>
      <c r="I18" s="41">
        <v>792.0</v>
      </c>
      <c r="J18" s="41">
        <v>792.0</v>
      </c>
      <c r="K18" s="41">
        <v>791.0</v>
      </c>
      <c r="L18" s="41">
        <v>792.0</v>
      </c>
      <c r="M18" s="41">
        <v>792.0</v>
      </c>
      <c r="N18" s="13">
        <v>791.0</v>
      </c>
      <c r="O18" s="13">
        <v>792.0</v>
      </c>
      <c r="P18" s="13">
        <v>792.0</v>
      </c>
      <c r="Q18" s="13">
        <v>791.0</v>
      </c>
      <c r="R18" s="13">
        <v>792.0</v>
      </c>
      <c r="S18" s="13">
        <v>792.0</v>
      </c>
      <c r="T18" s="13">
        <v>791.0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350.0</v>
      </c>
      <c r="I19" s="41">
        <v>4.0</v>
      </c>
      <c r="J19" s="41">
        <v>4.0</v>
      </c>
      <c r="K19" s="41">
        <v>4.0</v>
      </c>
      <c r="L19" s="41">
        <v>56.0</v>
      </c>
      <c r="M19" s="41">
        <v>10.0</v>
      </c>
      <c r="N19" s="13">
        <v>11.0</v>
      </c>
      <c r="O19" s="13">
        <v>210.0</v>
      </c>
      <c r="P19" s="13">
        <v>10.0</v>
      </c>
      <c r="Q19" s="13">
        <v>10.0</v>
      </c>
      <c r="R19" s="13">
        <v>10.0</v>
      </c>
      <c r="S19" s="13">
        <v>10.0</v>
      </c>
      <c r="T19" s="13">
        <v>11.0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872.0</v>
      </c>
      <c r="I20" s="41">
        <v>68.0</v>
      </c>
      <c r="J20" s="41">
        <v>68.0</v>
      </c>
      <c r="K20" s="41">
        <v>114.0</v>
      </c>
      <c r="L20" s="41">
        <v>69.0</v>
      </c>
      <c r="M20" s="41">
        <v>71.0</v>
      </c>
      <c r="N20" s="13">
        <v>69.0</v>
      </c>
      <c r="O20" s="13">
        <v>69.0</v>
      </c>
      <c r="P20" s="13">
        <v>69.0</v>
      </c>
      <c r="Q20" s="13">
        <v>68.0</v>
      </c>
      <c r="R20" s="13">
        <v>69.0</v>
      </c>
      <c r="S20" s="13">
        <v>69.0</v>
      </c>
      <c r="T20" s="13">
        <v>69.0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14756.0</v>
      </c>
      <c r="I21" s="41">
        <v>1228.0</v>
      </c>
      <c r="J21" s="41">
        <v>1228.0</v>
      </c>
      <c r="K21" s="41">
        <v>1229.0</v>
      </c>
      <c r="L21" s="41">
        <v>1228.0</v>
      </c>
      <c r="M21" s="41">
        <v>1230.0</v>
      </c>
      <c r="N21" s="13">
        <v>1231.0</v>
      </c>
      <c r="O21" s="13">
        <v>1230.0</v>
      </c>
      <c r="P21" s="13">
        <v>1230.0</v>
      </c>
      <c r="Q21" s="13">
        <v>1231.0</v>
      </c>
      <c r="R21" s="13">
        <v>1230.0</v>
      </c>
      <c r="S21" s="13">
        <v>1230.0</v>
      </c>
      <c r="T21" s="13">
        <v>1231.0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200.0</v>
      </c>
      <c r="I22" s="41">
        <v>17.0</v>
      </c>
      <c r="J22" s="41">
        <v>17.0</v>
      </c>
      <c r="K22" s="41">
        <v>16.0</v>
      </c>
      <c r="L22" s="41">
        <v>17.0</v>
      </c>
      <c r="M22" s="41">
        <v>17.0</v>
      </c>
      <c r="N22" s="13">
        <v>16.0</v>
      </c>
      <c r="O22" s="13">
        <v>17.0</v>
      </c>
      <c r="P22" s="13">
        <v>17.0</v>
      </c>
      <c r="Q22" s="13">
        <v>16.0</v>
      </c>
      <c r="R22" s="13">
        <v>17.0</v>
      </c>
      <c r="S22" s="13">
        <v>17.0</v>
      </c>
      <c r="T22" s="13">
        <v>16.0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900.0</v>
      </c>
      <c r="I23" s="41">
        <v>75.0</v>
      </c>
      <c r="J23" s="41">
        <v>75.0</v>
      </c>
      <c r="K23" s="41">
        <v>75.0</v>
      </c>
      <c r="L23" s="41">
        <v>75.0</v>
      </c>
      <c r="M23" s="41">
        <v>75.0</v>
      </c>
      <c r="N23" s="13">
        <v>75.0</v>
      </c>
      <c r="O23" s="13">
        <v>75.0</v>
      </c>
      <c r="P23" s="13">
        <v>75.0</v>
      </c>
      <c r="Q23" s="13">
        <v>75.0</v>
      </c>
      <c r="R23" s="13">
        <v>75.0</v>
      </c>
      <c r="S23" s="13">
        <v>75.0</v>
      </c>
      <c r="T23" s="13">
        <v>75.0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24.0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4.0</v>
      </c>
      <c r="P29" s="13">
        <v>0.0</v>
      </c>
      <c r="Q29" s="13">
        <v>20.0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3836.0</v>
      </c>
      <c r="I30" s="41">
        <v>319.0</v>
      </c>
      <c r="J30" s="41">
        <v>319.0</v>
      </c>
      <c r="K30" s="41">
        <v>319.0</v>
      </c>
      <c r="L30" s="41">
        <v>319.0</v>
      </c>
      <c r="M30" s="41">
        <v>320.0</v>
      </c>
      <c r="N30" s="13">
        <v>320.0</v>
      </c>
      <c r="O30" s="13">
        <v>320.0</v>
      </c>
      <c r="P30" s="13">
        <v>320.0</v>
      </c>
      <c r="Q30" s="13">
        <v>320.0</v>
      </c>
      <c r="R30" s="13">
        <v>320.0</v>
      </c>
      <c r="S30" s="13">
        <v>320.0</v>
      </c>
      <c r="T30" s="13">
        <v>320.0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4855.0</v>
      </c>
      <c r="I31" s="41">
        <v>349.0</v>
      </c>
      <c r="J31" s="41">
        <v>349.0</v>
      </c>
      <c r="K31" s="41">
        <v>518.0</v>
      </c>
      <c r="L31" s="41">
        <v>349.0</v>
      </c>
      <c r="M31" s="41">
        <v>349.0</v>
      </c>
      <c r="N31" s="13">
        <v>348.0</v>
      </c>
      <c r="O31" s="13">
        <v>649.0</v>
      </c>
      <c r="P31" s="13">
        <v>349.0</v>
      </c>
      <c r="Q31" s="13">
        <v>549.0</v>
      </c>
      <c r="R31" s="13">
        <v>349.0</v>
      </c>
      <c r="S31" s="13">
        <v>349.0</v>
      </c>
      <c r="T31" s="13">
        <v>348.0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6000.0</v>
      </c>
      <c r="I32" s="41">
        <v>500.0</v>
      </c>
      <c r="J32" s="41">
        <v>500.0</v>
      </c>
      <c r="K32" s="41">
        <v>500.0</v>
      </c>
      <c r="L32" s="41">
        <v>500.0</v>
      </c>
      <c r="M32" s="41">
        <v>500.0</v>
      </c>
      <c r="N32" s="13">
        <v>500.0</v>
      </c>
      <c r="O32" s="13">
        <v>500.0</v>
      </c>
      <c r="P32" s="13">
        <v>500.0</v>
      </c>
      <c r="Q32" s="13">
        <v>500.0</v>
      </c>
      <c r="R32" s="13">
        <v>500.0</v>
      </c>
      <c r="S32" s="13">
        <v>500.0</v>
      </c>
      <c r="T32" s="13">
        <v>500.0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2761.0</v>
      </c>
      <c r="I34" s="41">
        <v>175.0</v>
      </c>
      <c r="J34" s="41">
        <v>175.0</v>
      </c>
      <c r="K34" s="41">
        <v>208.0</v>
      </c>
      <c r="L34" s="41">
        <v>175.0</v>
      </c>
      <c r="M34" s="41">
        <v>403.0</v>
      </c>
      <c r="N34" s="13">
        <v>175.0</v>
      </c>
      <c r="O34" s="13">
        <v>575.0</v>
      </c>
      <c r="P34" s="13">
        <v>175.0</v>
      </c>
      <c r="Q34" s="13">
        <v>175.0</v>
      </c>
      <c r="R34" s="13">
        <v>175.0</v>
      </c>
      <c r="S34" s="13">
        <v>175.0</v>
      </c>
      <c r="T34" s="13">
        <v>175.0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1714.0</v>
      </c>
      <c r="I35" s="41">
        <v>124.0</v>
      </c>
      <c r="J35" s="41">
        <v>124.0</v>
      </c>
      <c r="K35" s="41">
        <v>339.0</v>
      </c>
      <c r="L35" s="41">
        <v>124.0</v>
      </c>
      <c r="M35" s="41">
        <v>125.0</v>
      </c>
      <c r="N35" s="13">
        <v>126.0</v>
      </c>
      <c r="O35" s="13">
        <v>125.0</v>
      </c>
      <c r="P35" s="13">
        <v>125.0</v>
      </c>
      <c r="Q35" s="13">
        <v>126.0</v>
      </c>
      <c r="R35" s="13">
        <v>125.0</v>
      </c>
      <c r="S35" s="13">
        <v>125.0</v>
      </c>
      <c r="T35" s="13">
        <v>126.0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120.0</v>
      </c>
      <c r="I42" s="41">
        <v>10.0</v>
      </c>
      <c r="J42" s="41">
        <v>10.0</v>
      </c>
      <c r="K42" s="41">
        <v>10.0</v>
      </c>
      <c r="L42" s="41">
        <v>10.0</v>
      </c>
      <c r="M42" s="41">
        <v>10.0</v>
      </c>
      <c r="N42" s="13">
        <v>10.0</v>
      </c>
      <c r="O42" s="13">
        <v>10.0</v>
      </c>
      <c r="P42" s="13">
        <v>10.0</v>
      </c>
      <c r="Q42" s="13">
        <v>10.0</v>
      </c>
      <c r="R42" s="13">
        <v>10.0</v>
      </c>
      <c r="S42" s="13">
        <v>10.0</v>
      </c>
      <c r="T42" s="13">
        <v>10.0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600.0</v>
      </c>
      <c r="I49" s="41">
        <v>50.0</v>
      </c>
      <c r="J49" s="41">
        <v>50.0</v>
      </c>
      <c r="K49" s="41">
        <v>50.0</v>
      </c>
      <c r="L49" s="41">
        <v>50.0</v>
      </c>
      <c r="M49" s="41">
        <v>50.0</v>
      </c>
      <c r="N49" s="13">
        <v>50.0</v>
      </c>
      <c r="O49" s="13">
        <v>50.0</v>
      </c>
      <c r="P49" s="13">
        <v>50.0</v>
      </c>
      <c r="Q49" s="13">
        <v>50.0</v>
      </c>
      <c r="R49" s="13">
        <v>50.0</v>
      </c>
      <c r="S49" s="13">
        <v>50.0</v>
      </c>
      <c r="T49" s="13">
        <v>50.0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100.0</v>
      </c>
      <c r="I53" s="41">
        <v>8.0</v>
      </c>
      <c r="J53" s="41">
        <v>8.0</v>
      </c>
      <c r="K53" s="41">
        <v>9.0</v>
      </c>
      <c r="L53" s="41">
        <v>8.0</v>
      </c>
      <c r="M53" s="41">
        <v>8.0</v>
      </c>
      <c r="N53" s="13">
        <v>9.0</v>
      </c>
      <c r="O53" s="13">
        <v>8.0</v>
      </c>
      <c r="P53" s="13">
        <v>8.0</v>
      </c>
      <c r="Q53" s="13">
        <v>9.0</v>
      </c>
      <c r="R53" s="13">
        <v>8.0</v>
      </c>
      <c r="S53" s="13">
        <v>8.0</v>
      </c>
      <c r="T53" s="13">
        <v>9.0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56461</v>
      </c>
      <c r="I65" s="52">
        <f>SUM(I7:I64)</f>
        <v>4524</v>
      </c>
      <c r="J65" s="52">
        <f>SUM(J7:J64)</f>
        <v>4527</v>
      </c>
      <c r="K65" s="52">
        <f>SUM(K7:K64)</f>
        <v>4989</v>
      </c>
      <c r="L65" s="52">
        <f>SUM(L7:L64)</f>
        <v>4582</v>
      </c>
      <c r="M65" s="52">
        <f>SUM(M7:M64)</f>
        <v>4781</v>
      </c>
      <c r="N65" s="8">
        <f>SUM(N7:N64)</f>
        <v>4543</v>
      </c>
      <c r="O65" s="8">
        <f>SUM(O7:O64)</f>
        <v>5441</v>
      </c>
      <c r="P65" s="8">
        <f>SUM(P7:P64)</f>
        <v>4541</v>
      </c>
      <c r="Q65" s="8">
        <f>SUM(Q7:Q64)</f>
        <v>4912</v>
      </c>
      <c r="R65" s="8">
        <f>SUM(R7:R64)</f>
        <v>4541</v>
      </c>
      <c r="S65" s="8">
        <f>SUM(S7:S64)</f>
        <v>4537</v>
      </c>
      <c r="T65" s="8">
        <f>SUM(T7:T64)</f>
        <v>4543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128</v>
      </c>
      <c r="AE1" s="1"/>
    </row>
    <row r="2" spans="1:31">
      <c r="AE2" s="1"/>
    </row>
    <row r="3" spans="1:31" customHeight="1" ht="15.7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35" t="s">
        <v>9</v>
      </c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591.0</v>
      </c>
      <c r="I7" s="41">
        <v>49.0</v>
      </c>
      <c r="J7" s="41">
        <v>49.0</v>
      </c>
      <c r="K7" s="41">
        <v>49.0</v>
      </c>
      <c r="L7" s="41">
        <v>50.0</v>
      </c>
      <c r="M7" s="41">
        <v>49.0</v>
      </c>
      <c r="N7" s="13">
        <v>49.0</v>
      </c>
      <c r="O7" s="13">
        <v>49.0</v>
      </c>
      <c r="P7" s="13">
        <v>50.0</v>
      </c>
      <c r="Q7" s="13">
        <v>49.0</v>
      </c>
      <c r="R7" s="13">
        <v>49.0</v>
      </c>
      <c r="S7" s="13">
        <v>49.0</v>
      </c>
      <c r="T7" s="13">
        <v>50.0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284.0</v>
      </c>
      <c r="I8" s="41">
        <v>17.0</v>
      </c>
      <c r="J8" s="41">
        <v>17.0</v>
      </c>
      <c r="K8" s="41">
        <v>16.0</v>
      </c>
      <c r="L8" s="41">
        <v>17.0</v>
      </c>
      <c r="M8" s="41">
        <v>17.0</v>
      </c>
      <c r="N8" s="13">
        <v>100.0</v>
      </c>
      <c r="O8" s="13">
        <v>17.0</v>
      </c>
      <c r="P8" s="13">
        <v>17.0</v>
      </c>
      <c r="Q8" s="13">
        <v>16.0</v>
      </c>
      <c r="R8" s="13">
        <v>17.0</v>
      </c>
      <c r="S8" s="13">
        <v>17.0</v>
      </c>
      <c r="T8" s="13">
        <v>16.0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1043.0</v>
      </c>
      <c r="I9" s="41">
        <v>82.0</v>
      </c>
      <c r="J9" s="41">
        <v>82.0</v>
      </c>
      <c r="K9" s="41">
        <v>84.0</v>
      </c>
      <c r="L9" s="41">
        <v>83.0</v>
      </c>
      <c r="M9" s="41">
        <v>107.0</v>
      </c>
      <c r="N9" s="13">
        <v>104.0</v>
      </c>
      <c r="O9" s="13">
        <v>83.0</v>
      </c>
      <c r="P9" s="13">
        <v>83.0</v>
      </c>
      <c r="Q9" s="13">
        <v>84.0</v>
      </c>
      <c r="R9" s="13">
        <v>83.0</v>
      </c>
      <c r="S9" s="13">
        <v>83.0</v>
      </c>
      <c r="T9" s="13">
        <v>85.0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470.0</v>
      </c>
      <c r="I10" s="41">
        <v>36.0</v>
      </c>
      <c r="J10" s="41">
        <v>37.0</v>
      </c>
      <c r="K10" s="41">
        <v>39.0</v>
      </c>
      <c r="L10" s="41">
        <v>40.0</v>
      </c>
      <c r="M10" s="41">
        <v>38.0</v>
      </c>
      <c r="N10" s="13">
        <v>42.0</v>
      </c>
      <c r="O10" s="13">
        <v>38.0</v>
      </c>
      <c r="P10" s="13">
        <v>40.0</v>
      </c>
      <c r="Q10" s="13">
        <v>40.0</v>
      </c>
      <c r="R10" s="13">
        <v>39.0</v>
      </c>
      <c r="S10" s="13">
        <v>38.0</v>
      </c>
      <c r="T10" s="13">
        <v>43.0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339.0</v>
      </c>
      <c r="I11" s="41">
        <v>15.0</v>
      </c>
      <c r="J11" s="41">
        <v>15.0</v>
      </c>
      <c r="K11" s="41">
        <v>15.0</v>
      </c>
      <c r="L11" s="41">
        <v>15.0</v>
      </c>
      <c r="M11" s="41">
        <v>129.0</v>
      </c>
      <c r="N11" s="13">
        <v>60.0</v>
      </c>
      <c r="O11" s="13">
        <v>15.0</v>
      </c>
      <c r="P11" s="13">
        <v>15.0</v>
      </c>
      <c r="Q11" s="13">
        <v>15.0</v>
      </c>
      <c r="R11" s="13">
        <v>15.0</v>
      </c>
      <c r="S11" s="13">
        <v>15.0</v>
      </c>
      <c r="T11" s="13">
        <v>15.0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1073.0</v>
      </c>
      <c r="I12" s="41">
        <v>79.0</v>
      </c>
      <c r="J12" s="41">
        <v>79.0</v>
      </c>
      <c r="K12" s="41">
        <v>80.0</v>
      </c>
      <c r="L12" s="41">
        <v>79.0</v>
      </c>
      <c r="M12" s="41">
        <v>193.0</v>
      </c>
      <c r="N12" s="13">
        <v>81.0</v>
      </c>
      <c r="O12" s="13">
        <v>80.0</v>
      </c>
      <c r="P12" s="13">
        <v>80.0</v>
      </c>
      <c r="Q12" s="13">
        <v>81.0</v>
      </c>
      <c r="R12" s="13">
        <v>80.0</v>
      </c>
      <c r="S12" s="13">
        <v>80.0</v>
      </c>
      <c r="T12" s="13">
        <v>81.0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550.0</v>
      </c>
      <c r="I13" s="41">
        <v>46.0</v>
      </c>
      <c r="J13" s="41">
        <v>46.0</v>
      </c>
      <c r="K13" s="41">
        <v>46.0</v>
      </c>
      <c r="L13" s="41">
        <v>46.0</v>
      </c>
      <c r="M13" s="41">
        <v>46.0</v>
      </c>
      <c r="N13" s="13">
        <v>45.0</v>
      </c>
      <c r="O13" s="13">
        <v>46.0</v>
      </c>
      <c r="P13" s="13">
        <v>46.0</v>
      </c>
      <c r="Q13" s="13">
        <v>46.0</v>
      </c>
      <c r="R13" s="13">
        <v>46.0</v>
      </c>
      <c r="S13" s="13">
        <v>46.0</v>
      </c>
      <c r="T13" s="13">
        <v>45.0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200.0</v>
      </c>
      <c r="I14" s="41">
        <v>17.0</v>
      </c>
      <c r="J14" s="41">
        <v>17.0</v>
      </c>
      <c r="K14" s="41">
        <v>16.0</v>
      </c>
      <c r="L14" s="41">
        <v>17.0</v>
      </c>
      <c r="M14" s="41">
        <v>17.0</v>
      </c>
      <c r="N14" s="13">
        <v>16.0</v>
      </c>
      <c r="O14" s="13">
        <v>17.0</v>
      </c>
      <c r="P14" s="13">
        <v>17.0</v>
      </c>
      <c r="Q14" s="13">
        <v>16.0</v>
      </c>
      <c r="R14" s="13">
        <v>17.0</v>
      </c>
      <c r="S14" s="13">
        <v>17.0</v>
      </c>
      <c r="T14" s="13">
        <v>16.0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50.0</v>
      </c>
      <c r="I15" s="41">
        <v>4.0</v>
      </c>
      <c r="J15" s="41">
        <v>4.0</v>
      </c>
      <c r="K15" s="41">
        <v>4.0</v>
      </c>
      <c r="L15" s="41">
        <v>4.0</v>
      </c>
      <c r="M15" s="41">
        <v>4.0</v>
      </c>
      <c r="N15" s="13">
        <v>5.0</v>
      </c>
      <c r="O15" s="13">
        <v>4.0</v>
      </c>
      <c r="P15" s="13">
        <v>4.0</v>
      </c>
      <c r="Q15" s="13">
        <v>4.0</v>
      </c>
      <c r="R15" s="13">
        <v>4.0</v>
      </c>
      <c r="S15" s="13">
        <v>4.0</v>
      </c>
      <c r="T15" s="13">
        <v>5.0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45.0</v>
      </c>
      <c r="I16" s="41">
        <v>0.0</v>
      </c>
      <c r="J16" s="41">
        <v>1.0</v>
      </c>
      <c r="K16" s="41">
        <v>3.0</v>
      </c>
      <c r="L16" s="41">
        <v>4.0</v>
      </c>
      <c r="M16" s="41">
        <v>4.0</v>
      </c>
      <c r="N16" s="13">
        <v>5.0</v>
      </c>
      <c r="O16" s="13">
        <v>4.0</v>
      </c>
      <c r="P16" s="13">
        <v>5.0</v>
      </c>
      <c r="Q16" s="13">
        <v>5.0</v>
      </c>
      <c r="R16" s="13">
        <v>5.0</v>
      </c>
      <c r="S16" s="13">
        <v>4.0</v>
      </c>
      <c r="T16" s="13">
        <v>5.0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733.0</v>
      </c>
      <c r="I17" s="41">
        <v>17.0</v>
      </c>
      <c r="J17" s="41">
        <v>17.0</v>
      </c>
      <c r="K17" s="41">
        <v>16.0</v>
      </c>
      <c r="L17" s="41">
        <v>17.0</v>
      </c>
      <c r="M17" s="41">
        <v>17.0</v>
      </c>
      <c r="N17" s="13">
        <v>16.0</v>
      </c>
      <c r="O17" s="13">
        <v>550.0</v>
      </c>
      <c r="P17" s="13">
        <v>17.0</v>
      </c>
      <c r="Q17" s="13">
        <v>16.0</v>
      </c>
      <c r="R17" s="13">
        <v>17.0</v>
      </c>
      <c r="S17" s="13">
        <v>17.0</v>
      </c>
      <c r="T17" s="13">
        <v>16.0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2502.0</v>
      </c>
      <c r="I18" s="41">
        <v>204.0</v>
      </c>
      <c r="J18" s="41">
        <v>204.0</v>
      </c>
      <c r="K18" s="41">
        <v>205.0</v>
      </c>
      <c r="L18" s="41">
        <v>204.0</v>
      </c>
      <c r="M18" s="41">
        <v>204.0</v>
      </c>
      <c r="N18" s="13">
        <v>254.0</v>
      </c>
      <c r="O18" s="13">
        <v>204.0</v>
      </c>
      <c r="P18" s="13">
        <v>204.0</v>
      </c>
      <c r="Q18" s="13">
        <v>205.0</v>
      </c>
      <c r="R18" s="13">
        <v>204.0</v>
      </c>
      <c r="S18" s="13">
        <v>204.0</v>
      </c>
      <c r="T18" s="13">
        <v>206.0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2800.0</v>
      </c>
      <c r="I19" s="41">
        <v>233.0</v>
      </c>
      <c r="J19" s="41">
        <v>233.0</v>
      </c>
      <c r="K19" s="41">
        <v>234.0</v>
      </c>
      <c r="L19" s="41">
        <v>233.0</v>
      </c>
      <c r="M19" s="41">
        <v>233.0</v>
      </c>
      <c r="N19" s="13">
        <v>234.0</v>
      </c>
      <c r="O19" s="13">
        <v>233.0</v>
      </c>
      <c r="P19" s="13">
        <v>233.0</v>
      </c>
      <c r="Q19" s="13">
        <v>234.0</v>
      </c>
      <c r="R19" s="13">
        <v>233.0</v>
      </c>
      <c r="S19" s="13">
        <v>233.0</v>
      </c>
      <c r="T19" s="13">
        <v>234.0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279.0</v>
      </c>
      <c r="I20" s="41">
        <v>21.0</v>
      </c>
      <c r="J20" s="41">
        <v>21.0</v>
      </c>
      <c r="K20" s="41">
        <v>21.0</v>
      </c>
      <c r="L20" s="41">
        <v>21.0</v>
      </c>
      <c r="M20" s="41">
        <v>35.0</v>
      </c>
      <c r="N20" s="13">
        <v>35.0</v>
      </c>
      <c r="O20" s="13">
        <v>21.0</v>
      </c>
      <c r="P20" s="13">
        <v>21.0</v>
      </c>
      <c r="Q20" s="13">
        <v>21.0</v>
      </c>
      <c r="R20" s="13">
        <v>21.0</v>
      </c>
      <c r="S20" s="13">
        <v>21.0</v>
      </c>
      <c r="T20" s="13">
        <v>20.0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280.0</v>
      </c>
      <c r="I21" s="41">
        <v>23.0</v>
      </c>
      <c r="J21" s="41">
        <v>23.0</v>
      </c>
      <c r="K21" s="41">
        <v>24.0</v>
      </c>
      <c r="L21" s="41">
        <v>23.0</v>
      </c>
      <c r="M21" s="41">
        <v>23.0</v>
      </c>
      <c r="N21" s="13">
        <v>24.0</v>
      </c>
      <c r="O21" s="13">
        <v>23.0</v>
      </c>
      <c r="P21" s="13">
        <v>23.0</v>
      </c>
      <c r="Q21" s="13">
        <v>24.0</v>
      </c>
      <c r="R21" s="13">
        <v>23.0</v>
      </c>
      <c r="S21" s="13">
        <v>23.0</v>
      </c>
      <c r="T21" s="13">
        <v>24.0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4088.0</v>
      </c>
      <c r="I22" s="41">
        <v>340.0</v>
      </c>
      <c r="J22" s="41">
        <v>340.0</v>
      </c>
      <c r="K22" s="41">
        <v>340.0</v>
      </c>
      <c r="L22" s="41">
        <v>340.0</v>
      </c>
      <c r="M22" s="41">
        <v>341.0</v>
      </c>
      <c r="N22" s="13">
        <v>341.0</v>
      </c>
      <c r="O22" s="13">
        <v>341.0</v>
      </c>
      <c r="P22" s="13">
        <v>341.0</v>
      </c>
      <c r="Q22" s="13">
        <v>341.0</v>
      </c>
      <c r="R22" s="13">
        <v>341.0</v>
      </c>
      <c r="S22" s="13">
        <v>341.0</v>
      </c>
      <c r="T22" s="13">
        <v>341.0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31.0</v>
      </c>
      <c r="I23" s="41">
        <v>0.0</v>
      </c>
      <c r="J23" s="41">
        <v>2.0</v>
      </c>
      <c r="K23" s="41">
        <v>3.0</v>
      </c>
      <c r="L23" s="41">
        <v>3.0</v>
      </c>
      <c r="M23" s="41">
        <v>2.0</v>
      </c>
      <c r="N23" s="13">
        <v>4.0</v>
      </c>
      <c r="O23" s="13">
        <v>2.0</v>
      </c>
      <c r="P23" s="13">
        <v>3.0</v>
      </c>
      <c r="Q23" s="13">
        <v>3.0</v>
      </c>
      <c r="R23" s="13">
        <v>3.0</v>
      </c>
      <c r="S23" s="13">
        <v>2.0</v>
      </c>
      <c r="T23" s="13">
        <v>4.0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34.0</v>
      </c>
      <c r="I29" s="41">
        <v>2.0</v>
      </c>
      <c r="J29" s="41">
        <v>2.0</v>
      </c>
      <c r="K29" s="41">
        <v>2.0</v>
      </c>
      <c r="L29" s="41">
        <v>3.0</v>
      </c>
      <c r="M29" s="41">
        <v>2.0</v>
      </c>
      <c r="N29" s="13">
        <v>3.0</v>
      </c>
      <c r="O29" s="13">
        <v>3.0</v>
      </c>
      <c r="P29" s="13">
        <v>4.0</v>
      </c>
      <c r="Q29" s="13">
        <v>3.0</v>
      </c>
      <c r="R29" s="13">
        <v>3.0</v>
      </c>
      <c r="S29" s="13">
        <v>3.0</v>
      </c>
      <c r="T29" s="13">
        <v>4.0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89.0</v>
      </c>
      <c r="I30" s="41">
        <v>3.0</v>
      </c>
      <c r="J30" s="41">
        <v>4.0</v>
      </c>
      <c r="K30" s="41">
        <v>5.0</v>
      </c>
      <c r="L30" s="41">
        <v>4.0</v>
      </c>
      <c r="M30" s="41">
        <v>42.0</v>
      </c>
      <c r="N30" s="13">
        <v>5.0</v>
      </c>
      <c r="O30" s="13">
        <v>4.0</v>
      </c>
      <c r="P30" s="13">
        <v>4.0</v>
      </c>
      <c r="Q30" s="13">
        <v>5.0</v>
      </c>
      <c r="R30" s="13">
        <v>4.0</v>
      </c>
      <c r="S30" s="13">
        <v>4.0</v>
      </c>
      <c r="T30" s="13">
        <v>5.0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5836.0</v>
      </c>
      <c r="I31" s="41">
        <v>485.0</v>
      </c>
      <c r="J31" s="41">
        <v>485.0</v>
      </c>
      <c r="K31" s="41">
        <v>485.0</v>
      </c>
      <c r="L31" s="41">
        <v>485.0</v>
      </c>
      <c r="M31" s="41">
        <v>487.0</v>
      </c>
      <c r="N31" s="13">
        <v>487.0</v>
      </c>
      <c r="O31" s="13">
        <v>487.0</v>
      </c>
      <c r="P31" s="13">
        <v>487.0</v>
      </c>
      <c r="Q31" s="13">
        <v>487.0</v>
      </c>
      <c r="R31" s="13">
        <v>487.0</v>
      </c>
      <c r="S31" s="13">
        <v>487.0</v>
      </c>
      <c r="T31" s="13">
        <v>487.0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6250.0</v>
      </c>
      <c r="I32" s="41">
        <v>520.0</v>
      </c>
      <c r="J32" s="41">
        <v>520.0</v>
      </c>
      <c r="K32" s="41">
        <v>520.0</v>
      </c>
      <c r="L32" s="41">
        <v>520.0</v>
      </c>
      <c r="M32" s="41">
        <v>521.0</v>
      </c>
      <c r="N32" s="13">
        <v>522.0</v>
      </c>
      <c r="O32" s="13">
        <v>521.0</v>
      </c>
      <c r="P32" s="13">
        <v>521.0</v>
      </c>
      <c r="Q32" s="13">
        <v>521.0</v>
      </c>
      <c r="R32" s="13">
        <v>521.0</v>
      </c>
      <c r="S32" s="13">
        <v>521.0</v>
      </c>
      <c r="T32" s="13">
        <v>522.0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980.0</v>
      </c>
      <c r="I34" s="41">
        <v>81.0</v>
      </c>
      <c r="J34" s="41">
        <v>81.0</v>
      </c>
      <c r="K34" s="41">
        <v>83.0</v>
      </c>
      <c r="L34" s="41">
        <v>81.0</v>
      </c>
      <c r="M34" s="41">
        <v>81.0</v>
      </c>
      <c r="N34" s="13">
        <v>83.0</v>
      </c>
      <c r="O34" s="13">
        <v>81.0</v>
      </c>
      <c r="P34" s="13">
        <v>81.0</v>
      </c>
      <c r="Q34" s="13">
        <v>83.0</v>
      </c>
      <c r="R34" s="13">
        <v>81.0</v>
      </c>
      <c r="S34" s="13">
        <v>81.0</v>
      </c>
      <c r="T34" s="13">
        <v>83.0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685.0</v>
      </c>
      <c r="I35" s="41">
        <v>55.0</v>
      </c>
      <c r="J35" s="41">
        <v>55.0</v>
      </c>
      <c r="K35" s="41">
        <v>57.0</v>
      </c>
      <c r="L35" s="41">
        <v>56.0</v>
      </c>
      <c r="M35" s="41">
        <v>57.0</v>
      </c>
      <c r="N35" s="13">
        <v>59.0</v>
      </c>
      <c r="O35" s="13">
        <v>57.0</v>
      </c>
      <c r="P35" s="13">
        <v>57.0</v>
      </c>
      <c r="Q35" s="13">
        <v>58.0</v>
      </c>
      <c r="R35" s="13">
        <v>58.0</v>
      </c>
      <c r="S35" s="13">
        <v>57.0</v>
      </c>
      <c r="T35" s="13">
        <v>59.0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190.0</v>
      </c>
      <c r="I37" s="41">
        <v>16.0</v>
      </c>
      <c r="J37" s="41">
        <v>16.0</v>
      </c>
      <c r="K37" s="41">
        <v>16.0</v>
      </c>
      <c r="L37" s="41">
        <v>16.0</v>
      </c>
      <c r="M37" s="41">
        <v>16.0</v>
      </c>
      <c r="N37" s="13">
        <v>15.0</v>
      </c>
      <c r="O37" s="13">
        <v>16.0</v>
      </c>
      <c r="P37" s="13">
        <v>16.0</v>
      </c>
      <c r="Q37" s="13">
        <v>16.0</v>
      </c>
      <c r="R37" s="13">
        <v>16.0</v>
      </c>
      <c r="S37" s="13">
        <v>16.0</v>
      </c>
      <c r="T37" s="13">
        <v>15.0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0.0</v>
      </c>
      <c r="I50" s="41">
        <v>-1.0</v>
      </c>
      <c r="J50" s="41">
        <v>-1.0</v>
      </c>
      <c r="K50" s="41">
        <v>0.0</v>
      </c>
      <c r="L50" s="41">
        <v>0.0</v>
      </c>
      <c r="M50" s="41">
        <v>0.0</v>
      </c>
      <c r="N50" s="13">
        <v>1.0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1.0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29422</v>
      </c>
      <c r="I65" s="52">
        <f>SUM(I7:I64)</f>
        <v>2344</v>
      </c>
      <c r="J65" s="52">
        <f>SUM(J7:J64)</f>
        <v>2349</v>
      </c>
      <c r="K65" s="52">
        <f>SUM(K7:K64)</f>
        <v>2363</v>
      </c>
      <c r="L65" s="52">
        <f>SUM(L7:L64)</f>
        <v>2361</v>
      </c>
      <c r="M65" s="52">
        <f>SUM(M7:M64)</f>
        <v>2665</v>
      </c>
      <c r="N65" s="8">
        <f>SUM(N7:N64)</f>
        <v>2590</v>
      </c>
      <c r="O65" s="8">
        <f>SUM(O7:O64)</f>
        <v>2896</v>
      </c>
      <c r="P65" s="8">
        <f>SUM(P7:P64)</f>
        <v>2369</v>
      </c>
      <c r="Q65" s="8">
        <f>SUM(Q7:Q64)</f>
        <v>2373</v>
      </c>
      <c r="R65" s="8">
        <f>SUM(R7:R64)</f>
        <v>2367</v>
      </c>
      <c r="S65" s="8">
        <f>SUM(S7:S64)</f>
        <v>2363</v>
      </c>
      <c r="T65" s="8">
        <f>SUM(T7:T64)</f>
        <v>2382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  <pageSetUpPr fitToPage="1"/>
  </sheetPr>
  <dimension ref="A1:AE71"/>
  <sheetViews>
    <sheetView tabSelected="0" workbookViewId="0" showGridLines="true" showRowColHeaders="1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RowHeight="14.4" defaultColWidth="9.140625" outlineLevelRow="0" outlineLevelCol="0"/>
  <cols>
    <col min="1" max="1" width="9.140625" style="1"/>
    <col min="2" max="2" width="50.85546875" customWidth="true" style="5"/>
    <col min="3" max="3" width="13.85546875" hidden="true" customWidth="true" style="40"/>
    <col min="4" max="4" width="13.85546875" hidden="true" customWidth="true" style="40"/>
    <col min="5" max="5" width="15" hidden="true" customWidth="true" style="40"/>
    <col min="6" max="6" width="13.85546875" hidden="true" customWidth="true" style="40"/>
    <col min="7" max="7" width="15.5703125" customWidth="true" style="42"/>
    <col min="8" max="8" width="13.140625" customWidth="true" style="43"/>
    <col min="9" max="9" width="13.140625" customWidth="true" style="43"/>
    <col min="10" max="10" width="13.140625" customWidth="true" style="43"/>
    <col min="11" max="11" width="13.85546875" customWidth="true" style="44"/>
    <col min="12" max="12" width="13.85546875" customWidth="true" style="44"/>
    <col min="13" max="13" width="13.85546875" customWidth="true" style="44"/>
    <col min="14" max="14" width="12.28515625" customWidth="true" style="10"/>
    <col min="15" max="15" width="12.28515625" customWidth="true" style="10"/>
    <col min="16" max="16" width="12.28515625" customWidth="true" style="10"/>
    <col min="17" max="17" width="13.85546875" customWidth="true" style="10"/>
    <col min="18" max="18" width="13.85546875" customWidth="true" style="10"/>
    <col min="19" max="19" width="13.85546875" customWidth="true" style="10"/>
    <col min="20" max="20" width="13.42578125" customWidth="true" style="10"/>
    <col min="21" max="21" width="12.85546875" hidden="true" customWidth="true" style="1"/>
    <col min="22" max="22" width="12.85546875" hidden="true" customWidth="true" style="1"/>
    <col min="23" max="23" width="12.85546875" hidden="true" customWidth="true" style="1"/>
    <col min="24" max="24" width="12.85546875" hidden="true" customWidth="true" style="1"/>
    <col min="25" max="25" width="12.85546875" hidden="true" customWidth="true" style="1"/>
    <col min="26" max="26" width="12.85546875" hidden="true" customWidth="true" style="1"/>
    <col min="27" max="27" width="12.85546875" hidden="true" customWidth="true" style="1"/>
    <col min="28" max="28" width="12.85546875" hidden="true" customWidth="true" style="1"/>
    <col min="29" max="29" width="12.85546875" hidden="true" customWidth="true" style="1"/>
    <col min="30" max="30" width="12.85546875" hidden="true" customWidth="true" style="1"/>
    <col min="31" max="31" width="9.140625" style="1"/>
  </cols>
  <sheetData>
    <row r="1" spans="1:31">
      <c r="T1" s="11" t="s">
        <v>130</v>
      </c>
      <c r="AE1" s="1"/>
    </row>
    <row r="2" spans="1:31">
      <c r="AE2" s="1"/>
    </row>
    <row r="3" spans="1:31" customHeight="1" ht="15.75">
      <c r="B3" s="18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  <c r="AE3" s="1"/>
    </row>
    <row r="4" spans="1:31" customHeight="1" ht="59.45">
      <c r="A4" s="104" t="s">
        <v>4</v>
      </c>
      <c r="B4" s="104" t="s">
        <v>5</v>
      </c>
      <c r="C4" s="112" t="s">
        <v>6</v>
      </c>
      <c r="D4" s="113"/>
      <c r="E4" s="113"/>
      <c r="F4" s="114"/>
      <c r="G4" s="115" t="s">
        <v>7</v>
      </c>
      <c r="H4" s="129" t="s">
        <v>123</v>
      </c>
      <c r="I4" s="121" t="s">
        <v>9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16" t="s">
        <v>98</v>
      </c>
      <c r="V4" s="116"/>
      <c r="W4" s="116"/>
      <c r="X4" s="116"/>
      <c r="Y4" s="116"/>
      <c r="Z4" s="124" t="s">
        <v>99</v>
      </c>
      <c r="AA4" s="125"/>
      <c r="AB4" s="125"/>
      <c r="AC4" s="125"/>
      <c r="AD4" s="126"/>
      <c r="AE4" s="1"/>
    </row>
    <row r="5" spans="1:31" customHeight="1" ht="50.25" s="2" customFormat="1">
      <c r="A5" s="104"/>
      <c r="B5" s="104"/>
      <c r="C5" s="94" t="s">
        <v>12</v>
      </c>
      <c r="D5" s="94"/>
      <c r="E5" s="117" t="s">
        <v>13</v>
      </c>
      <c r="F5" s="118"/>
      <c r="G5" s="115"/>
      <c r="H5" s="129"/>
      <c r="I5" s="94" t="s">
        <v>16</v>
      </c>
      <c r="J5" s="94"/>
      <c r="K5" s="94"/>
      <c r="L5" s="134" t="s">
        <v>17</v>
      </c>
      <c r="M5" s="134"/>
      <c r="N5" s="134"/>
      <c r="O5" s="134" t="s">
        <v>18</v>
      </c>
      <c r="P5" s="134"/>
      <c r="Q5" s="134"/>
      <c r="R5" s="134" t="s">
        <v>19</v>
      </c>
      <c r="S5" s="134"/>
      <c r="T5" s="134"/>
      <c r="U5" s="119" t="s">
        <v>123</v>
      </c>
      <c r="V5" s="121" t="s">
        <v>21</v>
      </c>
      <c r="W5" s="122"/>
      <c r="X5" s="122"/>
      <c r="Y5" s="123"/>
      <c r="Z5" s="127" t="s">
        <v>123</v>
      </c>
      <c r="AA5" s="121" t="s">
        <v>21</v>
      </c>
      <c r="AB5" s="122"/>
      <c r="AC5" s="122"/>
      <c r="AD5" s="123"/>
      <c r="AE5" s="2"/>
    </row>
    <row r="6" spans="1:31" customHeight="1" ht="52.5" s="6" customFormat="1">
      <c r="A6" s="104"/>
      <c r="B6" s="104"/>
      <c r="C6" s="47" t="s">
        <v>22</v>
      </c>
      <c r="D6" s="47" t="s">
        <v>23</v>
      </c>
      <c r="E6" s="47" t="s">
        <v>22</v>
      </c>
      <c r="F6" s="47" t="s">
        <v>23</v>
      </c>
      <c r="G6" s="115"/>
      <c r="H6" s="129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20"/>
      <c r="V6" s="61" t="s">
        <v>16</v>
      </c>
      <c r="W6" s="61" t="s">
        <v>17</v>
      </c>
      <c r="X6" s="61" t="s">
        <v>18</v>
      </c>
      <c r="Y6" s="61" t="s">
        <v>19</v>
      </c>
      <c r="Z6" s="128"/>
      <c r="AA6" s="61" t="s">
        <v>16</v>
      </c>
      <c r="AB6" s="61" t="s">
        <v>17</v>
      </c>
      <c r="AC6" s="61" t="s">
        <v>18</v>
      </c>
      <c r="AD6" s="61" t="s">
        <v>19</v>
      </c>
      <c r="AE6" s="6"/>
    </row>
    <row r="7" spans="1:31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0.0</v>
      </c>
      <c r="I7" s="41">
        <v>0.0</v>
      </c>
      <c r="J7" s="41">
        <v>0.0</v>
      </c>
      <c r="K7" s="41">
        <v>0.0</v>
      </c>
      <c r="L7" s="41">
        <v>0.0</v>
      </c>
      <c r="M7" s="41">
        <v>0.0</v>
      </c>
      <c r="N7" s="13">
        <v>0.0</v>
      </c>
      <c r="O7" s="13">
        <v>0.0</v>
      </c>
      <c r="P7" s="13">
        <v>0.0</v>
      </c>
      <c r="Q7" s="13">
        <v>0.0</v>
      </c>
      <c r="R7" s="13">
        <v>0.0</v>
      </c>
      <c r="S7" s="13">
        <v>0.0</v>
      </c>
      <c r="T7" s="13">
        <v>0.0</v>
      </c>
      <c r="U7" s="25"/>
      <c r="V7" s="30"/>
      <c r="W7" s="30"/>
      <c r="X7" s="30"/>
      <c r="Y7" s="30"/>
      <c r="Z7" s="30"/>
      <c r="AA7" s="30"/>
      <c r="AB7" s="30"/>
      <c r="AC7" s="30"/>
      <c r="AD7" s="30"/>
      <c r="AE7" s="1"/>
    </row>
    <row r="8" spans="1:31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0.0</v>
      </c>
      <c r="I8" s="41">
        <v>0.0</v>
      </c>
      <c r="J8" s="41">
        <v>0.0</v>
      </c>
      <c r="K8" s="41">
        <v>0.0</v>
      </c>
      <c r="L8" s="41">
        <v>0.0</v>
      </c>
      <c r="M8" s="41">
        <v>0.0</v>
      </c>
      <c r="N8" s="13">
        <v>0.0</v>
      </c>
      <c r="O8" s="13">
        <v>0.0</v>
      </c>
      <c r="P8" s="13">
        <v>0.0</v>
      </c>
      <c r="Q8" s="13">
        <v>0.0</v>
      </c>
      <c r="R8" s="13">
        <v>0.0</v>
      </c>
      <c r="S8" s="13">
        <v>0.0</v>
      </c>
      <c r="T8" s="13">
        <v>0.0</v>
      </c>
      <c r="U8" s="25"/>
      <c r="V8" s="30"/>
      <c r="W8" s="30"/>
      <c r="X8" s="30"/>
      <c r="Y8" s="30"/>
      <c r="Z8" s="30"/>
      <c r="AA8" s="30"/>
      <c r="AB8" s="30"/>
      <c r="AC8" s="30"/>
      <c r="AD8" s="30"/>
      <c r="AE8" s="1"/>
    </row>
    <row r="9" spans="1:31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0.0</v>
      </c>
      <c r="I9" s="41">
        <v>0.0</v>
      </c>
      <c r="J9" s="41">
        <v>0.0</v>
      </c>
      <c r="K9" s="41">
        <v>0.0</v>
      </c>
      <c r="L9" s="41">
        <v>0.0</v>
      </c>
      <c r="M9" s="41">
        <v>0.0</v>
      </c>
      <c r="N9" s="13">
        <v>0.0</v>
      </c>
      <c r="O9" s="13">
        <v>0.0</v>
      </c>
      <c r="P9" s="13">
        <v>0.0</v>
      </c>
      <c r="Q9" s="13">
        <v>0.0</v>
      </c>
      <c r="R9" s="13">
        <v>0.0</v>
      </c>
      <c r="S9" s="13">
        <v>0.0</v>
      </c>
      <c r="T9" s="13">
        <v>0.0</v>
      </c>
      <c r="U9" s="25"/>
      <c r="V9" s="30"/>
      <c r="W9" s="30"/>
      <c r="X9" s="30"/>
      <c r="Y9" s="30"/>
      <c r="Z9" s="30"/>
      <c r="AA9" s="30"/>
      <c r="AB9" s="30"/>
      <c r="AC9" s="30"/>
      <c r="AD9" s="30"/>
      <c r="AE9" s="1"/>
    </row>
    <row r="10" spans="1:31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0.0</v>
      </c>
      <c r="I10" s="41">
        <v>0.0</v>
      </c>
      <c r="J10" s="41">
        <v>0.0</v>
      </c>
      <c r="K10" s="41">
        <v>0.0</v>
      </c>
      <c r="L10" s="41">
        <v>0.0</v>
      </c>
      <c r="M10" s="41">
        <v>0.0</v>
      </c>
      <c r="N10" s="13">
        <v>0.0</v>
      </c>
      <c r="O10" s="13">
        <v>0.0</v>
      </c>
      <c r="P10" s="13">
        <v>0.0</v>
      </c>
      <c r="Q10" s="13">
        <v>0.0</v>
      </c>
      <c r="R10" s="13">
        <v>0.0</v>
      </c>
      <c r="S10" s="13">
        <v>0.0</v>
      </c>
      <c r="T10" s="13">
        <v>0.0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  <c r="AE10" s="1"/>
    </row>
    <row r="11" spans="1:31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0.0</v>
      </c>
      <c r="I11" s="41">
        <v>0.0</v>
      </c>
      <c r="J11" s="41">
        <v>0.0</v>
      </c>
      <c r="K11" s="41">
        <v>0.0</v>
      </c>
      <c r="L11" s="41">
        <v>0.0</v>
      </c>
      <c r="M11" s="41">
        <v>0.0</v>
      </c>
      <c r="N11" s="13">
        <v>0.0</v>
      </c>
      <c r="O11" s="13">
        <v>0.0</v>
      </c>
      <c r="P11" s="13">
        <v>0.0</v>
      </c>
      <c r="Q11" s="13">
        <v>0.0</v>
      </c>
      <c r="R11" s="13">
        <v>0.0</v>
      </c>
      <c r="S11" s="13">
        <v>0.0</v>
      </c>
      <c r="T11" s="13">
        <v>0.0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  <c r="AE11" s="1"/>
    </row>
    <row r="12" spans="1:31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0.0</v>
      </c>
      <c r="I12" s="41">
        <v>0.0</v>
      </c>
      <c r="J12" s="41">
        <v>0.0</v>
      </c>
      <c r="K12" s="41">
        <v>0.0</v>
      </c>
      <c r="L12" s="41">
        <v>0.0</v>
      </c>
      <c r="M12" s="41">
        <v>0.0</v>
      </c>
      <c r="N12" s="13">
        <v>0.0</v>
      </c>
      <c r="O12" s="13">
        <v>0.0</v>
      </c>
      <c r="P12" s="13">
        <v>0.0</v>
      </c>
      <c r="Q12" s="13">
        <v>0.0</v>
      </c>
      <c r="R12" s="13">
        <v>0.0</v>
      </c>
      <c r="S12" s="13">
        <v>0.0</v>
      </c>
      <c r="T12" s="13">
        <v>0.0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  <c r="AE12" s="1"/>
    </row>
    <row r="13" spans="1:31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0.0</v>
      </c>
      <c r="I13" s="41">
        <v>0.0</v>
      </c>
      <c r="J13" s="41">
        <v>0.0</v>
      </c>
      <c r="K13" s="41">
        <v>0.0</v>
      </c>
      <c r="L13" s="41">
        <v>0.0</v>
      </c>
      <c r="M13" s="41">
        <v>0.0</v>
      </c>
      <c r="N13" s="13">
        <v>0.0</v>
      </c>
      <c r="O13" s="13">
        <v>0.0</v>
      </c>
      <c r="P13" s="13">
        <v>0.0</v>
      </c>
      <c r="Q13" s="13">
        <v>0.0</v>
      </c>
      <c r="R13" s="13">
        <v>0.0</v>
      </c>
      <c r="S13" s="13">
        <v>0.0</v>
      </c>
      <c r="T13" s="13">
        <v>0.0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  <c r="AE13" s="1"/>
    </row>
    <row r="14" spans="1:31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0.0</v>
      </c>
      <c r="I14" s="41">
        <v>0.0</v>
      </c>
      <c r="J14" s="41">
        <v>0.0</v>
      </c>
      <c r="K14" s="41">
        <v>0.0</v>
      </c>
      <c r="L14" s="41">
        <v>0.0</v>
      </c>
      <c r="M14" s="41">
        <v>0.0</v>
      </c>
      <c r="N14" s="13">
        <v>0.0</v>
      </c>
      <c r="O14" s="13">
        <v>0.0</v>
      </c>
      <c r="P14" s="13">
        <v>0.0</v>
      </c>
      <c r="Q14" s="13">
        <v>0.0</v>
      </c>
      <c r="R14" s="13">
        <v>0.0</v>
      </c>
      <c r="S14" s="13">
        <v>0.0</v>
      </c>
      <c r="T14" s="13">
        <v>0.0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  <c r="AE14" s="1"/>
    </row>
    <row r="15" spans="1:31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0.0</v>
      </c>
      <c r="I15" s="41">
        <v>0.0</v>
      </c>
      <c r="J15" s="41">
        <v>0.0</v>
      </c>
      <c r="K15" s="41">
        <v>0.0</v>
      </c>
      <c r="L15" s="41">
        <v>0.0</v>
      </c>
      <c r="M15" s="41">
        <v>0.0</v>
      </c>
      <c r="N15" s="13">
        <v>0.0</v>
      </c>
      <c r="O15" s="13">
        <v>0.0</v>
      </c>
      <c r="P15" s="13">
        <v>0.0</v>
      </c>
      <c r="Q15" s="13">
        <v>0.0</v>
      </c>
      <c r="R15" s="13">
        <v>0.0</v>
      </c>
      <c r="S15" s="13">
        <v>0.0</v>
      </c>
      <c r="T15" s="13">
        <v>0.0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  <c r="AE15" s="1"/>
    </row>
    <row r="16" spans="1:31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0.0</v>
      </c>
      <c r="I16" s="41">
        <v>0.0</v>
      </c>
      <c r="J16" s="41">
        <v>0.0</v>
      </c>
      <c r="K16" s="41">
        <v>0.0</v>
      </c>
      <c r="L16" s="41">
        <v>0.0</v>
      </c>
      <c r="M16" s="41">
        <v>0.0</v>
      </c>
      <c r="N16" s="13">
        <v>0.0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13">
        <v>0.0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  <c r="AE16" s="1"/>
    </row>
    <row r="17" spans="1:31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0.0</v>
      </c>
      <c r="I17" s="41">
        <v>0.0</v>
      </c>
      <c r="J17" s="41">
        <v>0.0</v>
      </c>
      <c r="K17" s="41">
        <v>0.0</v>
      </c>
      <c r="L17" s="41">
        <v>0.0</v>
      </c>
      <c r="M17" s="41">
        <v>0.0</v>
      </c>
      <c r="N17" s="13">
        <v>0.0</v>
      </c>
      <c r="O17" s="13">
        <v>0.0</v>
      </c>
      <c r="P17" s="13">
        <v>0.0</v>
      </c>
      <c r="Q17" s="13">
        <v>0.0</v>
      </c>
      <c r="R17" s="13">
        <v>0.0</v>
      </c>
      <c r="S17" s="13">
        <v>0.0</v>
      </c>
      <c r="T17" s="13">
        <v>0.0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  <c r="AE17" s="1"/>
    </row>
    <row r="18" spans="1:31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0.0</v>
      </c>
      <c r="I18" s="41">
        <v>0.0</v>
      </c>
      <c r="J18" s="41">
        <v>0.0</v>
      </c>
      <c r="K18" s="41">
        <v>0.0</v>
      </c>
      <c r="L18" s="41">
        <v>0.0</v>
      </c>
      <c r="M18" s="41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  <c r="AE18" s="1"/>
    </row>
    <row r="19" spans="1:31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0.0</v>
      </c>
      <c r="I19" s="41">
        <v>0.0</v>
      </c>
      <c r="J19" s="41">
        <v>0.0</v>
      </c>
      <c r="K19" s="41">
        <v>0.0</v>
      </c>
      <c r="L19" s="41">
        <v>0.0</v>
      </c>
      <c r="M19" s="41">
        <v>0.0</v>
      </c>
      <c r="N19" s="13">
        <v>0.0</v>
      </c>
      <c r="O19" s="13">
        <v>0.0</v>
      </c>
      <c r="P19" s="13">
        <v>0.0</v>
      </c>
      <c r="Q19" s="13">
        <v>0.0</v>
      </c>
      <c r="R19" s="13">
        <v>0.0</v>
      </c>
      <c r="S19" s="13">
        <v>0.0</v>
      </c>
      <c r="T19" s="13">
        <v>0.0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  <c r="AE19" s="1"/>
    </row>
    <row r="20" spans="1:31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0.0</v>
      </c>
      <c r="I20" s="41">
        <v>0.0</v>
      </c>
      <c r="J20" s="41">
        <v>0.0</v>
      </c>
      <c r="K20" s="41">
        <v>0.0</v>
      </c>
      <c r="L20" s="41">
        <v>0.0</v>
      </c>
      <c r="M20" s="41">
        <v>0.0</v>
      </c>
      <c r="N20" s="13">
        <v>0.0</v>
      </c>
      <c r="O20" s="13">
        <v>0.0</v>
      </c>
      <c r="P20" s="13">
        <v>0.0</v>
      </c>
      <c r="Q20" s="13">
        <v>0.0</v>
      </c>
      <c r="R20" s="13">
        <v>0.0</v>
      </c>
      <c r="S20" s="13">
        <v>0.0</v>
      </c>
      <c r="T20" s="13">
        <v>0.0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  <c r="AE20" s="1"/>
    </row>
    <row r="21" spans="1:31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0.0</v>
      </c>
      <c r="I21" s="41">
        <v>0.0</v>
      </c>
      <c r="J21" s="41">
        <v>0.0</v>
      </c>
      <c r="K21" s="41">
        <v>0.0</v>
      </c>
      <c r="L21" s="41">
        <v>0.0</v>
      </c>
      <c r="M21" s="41">
        <v>0.0</v>
      </c>
      <c r="N21" s="13">
        <v>0.0</v>
      </c>
      <c r="O21" s="13">
        <v>0.0</v>
      </c>
      <c r="P21" s="13">
        <v>0.0</v>
      </c>
      <c r="Q21" s="13">
        <v>0.0</v>
      </c>
      <c r="R21" s="13">
        <v>0.0</v>
      </c>
      <c r="S21" s="13">
        <v>0.0</v>
      </c>
      <c r="T21" s="13">
        <v>0.0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  <c r="AE21" s="1"/>
    </row>
    <row r="22" spans="1:31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4791.0</v>
      </c>
      <c r="I22" s="41">
        <v>362.0</v>
      </c>
      <c r="J22" s="41">
        <v>362.0</v>
      </c>
      <c r="K22" s="41">
        <v>362.0</v>
      </c>
      <c r="L22" s="41">
        <v>362.0</v>
      </c>
      <c r="M22" s="41">
        <v>362.0</v>
      </c>
      <c r="N22" s="13">
        <v>362.0</v>
      </c>
      <c r="O22" s="13">
        <v>548.0</v>
      </c>
      <c r="P22" s="13">
        <v>362.0</v>
      </c>
      <c r="Q22" s="13">
        <v>623.0</v>
      </c>
      <c r="R22" s="13">
        <v>362.0</v>
      </c>
      <c r="S22" s="13">
        <v>362.0</v>
      </c>
      <c r="T22" s="13">
        <v>362.0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  <c r="AE22" s="1"/>
    </row>
    <row r="23" spans="1:31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0.0</v>
      </c>
      <c r="I23" s="41">
        <v>0.0</v>
      </c>
      <c r="J23" s="41">
        <v>0.0</v>
      </c>
      <c r="K23" s="41">
        <v>0.0</v>
      </c>
      <c r="L23" s="41">
        <v>0.0</v>
      </c>
      <c r="M23" s="41">
        <v>0.0</v>
      </c>
      <c r="N23" s="13">
        <v>0.0</v>
      </c>
      <c r="O23" s="13">
        <v>0.0</v>
      </c>
      <c r="P23" s="13">
        <v>0.0</v>
      </c>
      <c r="Q23" s="13">
        <v>0.0</v>
      </c>
      <c r="R23" s="13">
        <v>0.0</v>
      </c>
      <c r="S23" s="13">
        <v>0.0</v>
      </c>
      <c r="T23" s="13">
        <v>0.0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  <c r="AE23" s="1"/>
    </row>
    <row r="24" spans="1:31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0.0</v>
      </c>
      <c r="I24" s="41">
        <v>0.0</v>
      </c>
      <c r="J24" s="41">
        <v>0.0</v>
      </c>
      <c r="K24" s="41">
        <v>0.0</v>
      </c>
      <c r="L24" s="41">
        <v>0.0</v>
      </c>
      <c r="M24" s="41">
        <v>0.0</v>
      </c>
      <c r="N24" s="13">
        <v>0.0</v>
      </c>
      <c r="O24" s="13">
        <v>0.0</v>
      </c>
      <c r="P24" s="13">
        <v>0.0</v>
      </c>
      <c r="Q24" s="13">
        <v>0.0</v>
      </c>
      <c r="R24" s="13">
        <v>0.0</v>
      </c>
      <c r="S24" s="13">
        <v>0.0</v>
      </c>
      <c r="T24" s="13">
        <v>0.0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  <c r="AE24" s="1"/>
    </row>
    <row r="25" spans="1:31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0.0</v>
      </c>
      <c r="I25" s="41">
        <v>0.0</v>
      </c>
      <c r="J25" s="41">
        <v>0.0</v>
      </c>
      <c r="K25" s="41">
        <v>0.0</v>
      </c>
      <c r="L25" s="41">
        <v>0.0</v>
      </c>
      <c r="M25" s="41">
        <v>0.0</v>
      </c>
      <c r="N25" s="13">
        <v>0.0</v>
      </c>
      <c r="O25" s="13">
        <v>0.0</v>
      </c>
      <c r="P25" s="13">
        <v>0.0</v>
      </c>
      <c r="Q25" s="13">
        <v>0.0</v>
      </c>
      <c r="R25" s="13">
        <v>0.0</v>
      </c>
      <c r="S25" s="13">
        <v>0.0</v>
      </c>
      <c r="T25" s="13">
        <v>0.0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  <c r="AE25" s="1"/>
    </row>
    <row r="26" spans="1:31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0.0</v>
      </c>
      <c r="I26" s="41">
        <v>0.0</v>
      </c>
      <c r="J26" s="41">
        <v>0.0</v>
      </c>
      <c r="K26" s="41">
        <v>0.0</v>
      </c>
      <c r="L26" s="41">
        <v>0.0</v>
      </c>
      <c r="M26" s="41">
        <v>0.0</v>
      </c>
      <c r="N26" s="13">
        <v>0.0</v>
      </c>
      <c r="O26" s="13">
        <v>0.0</v>
      </c>
      <c r="P26" s="13">
        <v>0.0</v>
      </c>
      <c r="Q26" s="13">
        <v>0.0</v>
      </c>
      <c r="R26" s="13">
        <v>0.0</v>
      </c>
      <c r="S26" s="13">
        <v>0.0</v>
      </c>
      <c r="T26" s="13">
        <v>0.0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  <c r="AE26" s="1"/>
    </row>
    <row r="27" spans="1:31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0.0</v>
      </c>
      <c r="I27" s="41">
        <v>0.0</v>
      </c>
      <c r="J27" s="41">
        <v>0.0</v>
      </c>
      <c r="K27" s="41">
        <v>0.0</v>
      </c>
      <c r="L27" s="41">
        <v>0.0</v>
      </c>
      <c r="M27" s="41">
        <v>0.0</v>
      </c>
      <c r="N27" s="13">
        <v>0.0</v>
      </c>
      <c r="O27" s="13">
        <v>0.0</v>
      </c>
      <c r="P27" s="13">
        <v>0.0</v>
      </c>
      <c r="Q27" s="13">
        <v>0.0</v>
      </c>
      <c r="R27" s="13">
        <v>0.0</v>
      </c>
      <c r="S27" s="13">
        <v>0.0</v>
      </c>
      <c r="T27" s="13">
        <v>0.0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  <c r="AE27" s="1"/>
    </row>
    <row r="28" spans="1:31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0.0</v>
      </c>
      <c r="I28" s="41">
        <v>0.0</v>
      </c>
      <c r="J28" s="41">
        <v>0.0</v>
      </c>
      <c r="K28" s="41">
        <v>0.0</v>
      </c>
      <c r="L28" s="41">
        <v>0.0</v>
      </c>
      <c r="M28" s="41">
        <v>0.0</v>
      </c>
      <c r="N28" s="13">
        <v>0.0</v>
      </c>
      <c r="O28" s="13">
        <v>0.0</v>
      </c>
      <c r="P28" s="13">
        <v>0.0</v>
      </c>
      <c r="Q28" s="13">
        <v>0.0</v>
      </c>
      <c r="R28" s="13">
        <v>0.0</v>
      </c>
      <c r="S28" s="13">
        <v>0.0</v>
      </c>
      <c r="T28" s="13">
        <v>0.0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  <c r="AE28" s="1"/>
    </row>
    <row r="29" spans="1:31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0.0</v>
      </c>
      <c r="I29" s="41">
        <v>0.0</v>
      </c>
      <c r="J29" s="41">
        <v>0.0</v>
      </c>
      <c r="K29" s="41">
        <v>0.0</v>
      </c>
      <c r="L29" s="41">
        <v>0.0</v>
      </c>
      <c r="M29" s="41">
        <v>0.0</v>
      </c>
      <c r="N29" s="13">
        <v>0.0</v>
      </c>
      <c r="O29" s="13">
        <v>0.0</v>
      </c>
      <c r="P29" s="13">
        <v>0.0</v>
      </c>
      <c r="Q29" s="13">
        <v>0.0</v>
      </c>
      <c r="R29" s="13">
        <v>0.0</v>
      </c>
      <c r="S29" s="13">
        <v>0.0</v>
      </c>
      <c r="T29" s="13">
        <v>0.0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  <c r="AE29" s="1"/>
    </row>
    <row r="30" spans="1:31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0.0</v>
      </c>
      <c r="I30" s="41">
        <v>0.0</v>
      </c>
      <c r="J30" s="41">
        <v>0.0</v>
      </c>
      <c r="K30" s="41">
        <v>0.0</v>
      </c>
      <c r="L30" s="41">
        <v>0.0</v>
      </c>
      <c r="M30" s="41">
        <v>0.0</v>
      </c>
      <c r="N30" s="13">
        <v>0.0</v>
      </c>
      <c r="O30" s="13">
        <v>0.0</v>
      </c>
      <c r="P30" s="13">
        <v>0.0</v>
      </c>
      <c r="Q30" s="13">
        <v>0.0</v>
      </c>
      <c r="R30" s="13">
        <v>0.0</v>
      </c>
      <c r="S30" s="13">
        <v>0.0</v>
      </c>
      <c r="T30" s="13">
        <v>0.0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  <c r="AE30" s="1"/>
    </row>
    <row r="31" spans="1:31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0.0</v>
      </c>
      <c r="I31" s="41">
        <v>0.0</v>
      </c>
      <c r="J31" s="41">
        <v>0.0</v>
      </c>
      <c r="K31" s="41">
        <v>0.0</v>
      </c>
      <c r="L31" s="41">
        <v>0.0</v>
      </c>
      <c r="M31" s="41">
        <v>0.0</v>
      </c>
      <c r="N31" s="13">
        <v>0.0</v>
      </c>
      <c r="O31" s="13">
        <v>0.0</v>
      </c>
      <c r="P31" s="13">
        <v>0.0</v>
      </c>
      <c r="Q31" s="13">
        <v>0.0</v>
      </c>
      <c r="R31" s="13">
        <v>0.0</v>
      </c>
      <c r="S31" s="13">
        <v>0.0</v>
      </c>
      <c r="T31" s="13">
        <v>0.0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  <c r="AE31" s="1"/>
    </row>
    <row r="32" spans="1:31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0.0</v>
      </c>
      <c r="I32" s="41">
        <v>0.0</v>
      </c>
      <c r="J32" s="41">
        <v>0.0</v>
      </c>
      <c r="K32" s="41">
        <v>0.0</v>
      </c>
      <c r="L32" s="41">
        <v>0.0</v>
      </c>
      <c r="M32" s="41">
        <v>0.0</v>
      </c>
      <c r="N32" s="13">
        <v>0.0</v>
      </c>
      <c r="O32" s="13">
        <v>0.0</v>
      </c>
      <c r="P32" s="13">
        <v>0.0</v>
      </c>
      <c r="Q32" s="13">
        <v>0.0</v>
      </c>
      <c r="R32" s="13">
        <v>0.0</v>
      </c>
      <c r="S32" s="13">
        <v>0.0</v>
      </c>
      <c r="T32" s="13">
        <v>0.0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  <c r="AE32" s="1"/>
    </row>
    <row r="33" spans="1:31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0.0</v>
      </c>
      <c r="I33" s="41">
        <v>0.0</v>
      </c>
      <c r="J33" s="41">
        <v>0.0</v>
      </c>
      <c r="K33" s="41">
        <v>0.0</v>
      </c>
      <c r="L33" s="41">
        <v>0.0</v>
      </c>
      <c r="M33" s="41">
        <v>0.0</v>
      </c>
      <c r="N33" s="13">
        <v>0.0</v>
      </c>
      <c r="O33" s="13">
        <v>0.0</v>
      </c>
      <c r="P33" s="13">
        <v>0.0</v>
      </c>
      <c r="Q33" s="13">
        <v>0.0</v>
      </c>
      <c r="R33" s="13">
        <v>0.0</v>
      </c>
      <c r="S33" s="13">
        <v>0.0</v>
      </c>
      <c r="T33" s="13">
        <v>0.0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  <c r="AE33" s="1"/>
    </row>
    <row r="34" spans="1:31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2239.0</v>
      </c>
      <c r="I34" s="41">
        <v>184.0</v>
      </c>
      <c r="J34" s="41">
        <v>184.0</v>
      </c>
      <c r="K34" s="41">
        <v>183.0</v>
      </c>
      <c r="L34" s="41">
        <v>189.0</v>
      </c>
      <c r="M34" s="41">
        <v>187.0</v>
      </c>
      <c r="N34" s="13">
        <v>186.0</v>
      </c>
      <c r="O34" s="13">
        <v>187.0</v>
      </c>
      <c r="P34" s="13">
        <v>190.0</v>
      </c>
      <c r="Q34" s="13">
        <v>186.0</v>
      </c>
      <c r="R34" s="13">
        <v>187.0</v>
      </c>
      <c r="S34" s="13">
        <v>187.0</v>
      </c>
      <c r="T34" s="13">
        <v>189.0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  <c r="AE34" s="1"/>
    </row>
    <row r="35" spans="1:31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764.0</v>
      </c>
      <c r="I35" s="41">
        <v>63.0</v>
      </c>
      <c r="J35" s="41">
        <v>63.0</v>
      </c>
      <c r="K35" s="41">
        <v>64.0</v>
      </c>
      <c r="L35" s="41">
        <v>64.0</v>
      </c>
      <c r="M35" s="41">
        <v>64.0</v>
      </c>
      <c r="N35" s="13">
        <v>63.0</v>
      </c>
      <c r="O35" s="13">
        <v>64.0</v>
      </c>
      <c r="P35" s="13">
        <v>64.0</v>
      </c>
      <c r="Q35" s="13">
        <v>64.0</v>
      </c>
      <c r="R35" s="13">
        <v>64.0</v>
      </c>
      <c r="S35" s="13">
        <v>64.0</v>
      </c>
      <c r="T35" s="13">
        <v>63.0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  <c r="AE35" s="1"/>
    </row>
    <row r="36" spans="1:31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0.0</v>
      </c>
      <c r="I36" s="41">
        <v>0.0</v>
      </c>
      <c r="J36" s="41">
        <v>0.0</v>
      </c>
      <c r="K36" s="41">
        <v>0.0</v>
      </c>
      <c r="L36" s="41">
        <v>0.0</v>
      </c>
      <c r="M36" s="41">
        <v>0.0</v>
      </c>
      <c r="N36" s="13">
        <v>0.0</v>
      </c>
      <c r="O36" s="13">
        <v>0.0</v>
      </c>
      <c r="P36" s="13">
        <v>0.0</v>
      </c>
      <c r="Q36" s="13">
        <v>0.0</v>
      </c>
      <c r="R36" s="13">
        <v>0.0</v>
      </c>
      <c r="S36" s="13">
        <v>0.0</v>
      </c>
      <c r="T36" s="13">
        <v>0.0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  <c r="AE36" s="1"/>
    </row>
    <row r="37" spans="1:31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0.0</v>
      </c>
      <c r="I37" s="41">
        <v>0.0</v>
      </c>
      <c r="J37" s="41">
        <v>0.0</v>
      </c>
      <c r="K37" s="41">
        <v>0.0</v>
      </c>
      <c r="L37" s="41">
        <v>0.0</v>
      </c>
      <c r="M37" s="41">
        <v>0.0</v>
      </c>
      <c r="N37" s="13">
        <v>0.0</v>
      </c>
      <c r="O37" s="13">
        <v>0.0</v>
      </c>
      <c r="P37" s="13">
        <v>0.0</v>
      </c>
      <c r="Q37" s="13">
        <v>0.0</v>
      </c>
      <c r="R37" s="13">
        <v>0.0</v>
      </c>
      <c r="S37" s="13">
        <v>0.0</v>
      </c>
      <c r="T37" s="13">
        <v>0.0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  <c r="AE37" s="1"/>
    </row>
    <row r="38" spans="1:31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0.0</v>
      </c>
      <c r="I38" s="41">
        <v>0.0</v>
      </c>
      <c r="J38" s="41">
        <v>0.0</v>
      </c>
      <c r="K38" s="41">
        <v>0.0</v>
      </c>
      <c r="L38" s="41">
        <v>0.0</v>
      </c>
      <c r="M38" s="41">
        <v>0.0</v>
      </c>
      <c r="N38" s="13">
        <v>0.0</v>
      </c>
      <c r="O38" s="13">
        <v>0.0</v>
      </c>
      <c r="P38" s="13">
        <v>0.0</v>
      </c>
      <c r="Q38" s="13">
        <v>0.0</v>
      </c>
      <c r="R38" s="13">
        <v>0.0</v>
      </c>
      <c r="S38" s="13">
        <v>0.0</v>
      </c>
      <c r="T38" s="13">
        <v>0.0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  <c r="AE38" s="1"/>
    </row>
    <row r="39" spans="1:31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0.0</v>
      </c>
      <c r="I39" s="41">
        <v>0.0</v>
      </c>
      <c r="J39" s="41">
        <v>0.0</v>
      </c>
      <c r="K39" s="41">
        <v>0.0</v>
      </c>
      <c r="L39" s="41">
        <v>0.0</v>
      </c>
      <c r="M39" s="41">
        <v>0.0</v>
      </c>
      <c r="N39" s="13">
        <v>0.0</v>
      </c>
      <c r="O39" s="13">
        <v>0.0</v>
      </c>
      <c r="P39" s="13">
        <v>0.0</v>
      </c>
      <c r="Q39" s="13">
        <v>0.0</v>
      </c>
      <c r="R39" s="13">
        <v>0.0</v>
      </c>
      <c r="S39" s="13">
        <v>0.0</v>
      </c>
      <c r="T39" s="13">
        <v>0.0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  <c r="AE39" s="1"/>
    </row>
    <row r="40" spans="1:31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0.0</v>
      </c>
      <c r="I40" s="41">
        <v>0.0</v>
      </c>
      <c r="J40" s="41">
        <v>0.0</v>
      </c>
      <c r="K40" s="41">
        <v>0.0</v>
      </c>
      <c r="L40" s="41">
        <v>0.0</v>
      </c>
      <c r="M40" s="41">
        <v>0.0</v>
      </c>
      <c r="N40" s="13">
        <v>0.0</v>
      </c>
      <c r="O40" s="13">
        <v>0.0</v>
      </c>
      <c r="P40" s="13">
        <v>0.0</v>
      </c>
      <c r="Q40" s="13">
        <v>0.0</v>
      </c>
      <c r="R40" s="13">
        <v>0.0</v>
      </c>
      <c r="S40" s="13">
        <v>0.0</v>
      </c>
      <c r="T40" s="13">
        <v>0.0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  <c r="AE40" s="1"/>
    </row>
    <row r="41" spans="1:31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0.0</v>
      </c>
      <c r="I41" s="41">
        <v>0.0</v>
      </c>
      <c r="J41" s="41">
        <v>0.0</v>
      </c>
      <c r="K41" s="41">
        <v>0.0</v>
      </c>
      <c r="L41" s="41">
        <v>0.0</v>
      </c>
      <c r="M41" s="41">
        <v>0.0</v>
      </c>
      <c r="N41" s="13">
        <v>0.0</v>
      </c>
      <c r="O41" s="13">
        <v>0.0</v>
      </c>
      <c r="P41" s="13">
        <v>0.0</v>
      </c>
      <c r="Q41" s="13">
        <v>0.0</v>
      </c>
      <c r="R41" s="13">
        <v>0.0</v>
      </c>
      <c r="S41" s="13">
        <v>0.0</v>
      </c>
      <c r="T41" s="13">
        <v>0.0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  <c r="AE41" s="1"/>
    </row>
    <row r="42" spans="1:31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0.0</v>
      </c>
      <c r="I42" s="41">
        <v>0.0</v>
      </c>
      <c r="J42" s="41">
        <v>0.0</v>
      </c>
      <c r="K42" s="41">
        <v>0.0</v>
      </c>
      <c r="L42" s="41">
        <v>0.0</v>
      </c>
      <c r="M42" s="41">
        <v>0.0</v>
      </c>
      <c r="N42" s="13">
        <v>0.0</v>
      </c>
      <c r="O42" s="13">
        <v>0.0</v>
      </c>
      <c r="P42" s="13">
        <v>0.0</v>
      </c>
      <c r="Q42" s="13">
        <v>0.0</v>
      </c>
      <c r="R42" s="13">
        <v>0.0</v>
      </c>
      <c r="S42" s="13">
        <v>0.0</v>
      </c>
      <c r="T42" s="13">
        <v>0.0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  <c r="AE42" s="1"/>
    </row>
    <row r="43" spans="1:31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0.0</v>
      </c>
      <c r="I43" s="41">
        <v>0.0</v>
      </c>
      <c r="J43" s="41">
        <v>0.0</v>
      </c>
      <c r="K43" s="41">
        <v>0.0</v>
      </c>
      <c r="L43" s="41">
        <v>0.0</v>
      </c>
      <c r="M43" s="41">
        <v>0.0</v>
      </c>
      <c r="N43" s="13">
        <v>0.0</v>
      </c>
      <c r="O43" s="13">
        <v>0.0</v>
      </c>
      <c r="P43" s="13">
        <v>0.0</v>
      </c>
      <c r="Q43" s="13">
        <v>0.0</v>
      </c>
      <c r="R43" s="13">
        <v>0.0</v>
      </c>
      <c r="S43" s="13">
        <v>0.0</v>
      </c>
      <c r="T43" s="13">
        <v>0.0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  <c r="AE43" s="1"/>
    </row>
    <row r="44" spans="1:31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0.0</v>
      </c>
      <c r="I44" s="41">
        <v>0.0</v>
      </c>
      <c r="J44" s="41">
        <v>0.0</v>
      </c>
      <c r="K44" s="41">
        <v>0.0</v>
      </c>
      <c r="L44" s="41">
        <v>0.0</v>
      </c>
      <c r="M44" s="41">
        <v>0.0</v>
      </c>
      <c r="N44" s="13">
        <v>0.0</v>
      </c>
      <c r="O44" s="13">
        <v>0.0</v>
      </c>
      <c r="P44" s="13">
        <v>0.0</v>
      </c>
      <c r="Q44" s="13">
        <v>0.0</v>
      </c>
      <c r="R44" s="13">
        <v>0.0</v>
      </c>
      <c r="S44" s="13">
        <v>0.0</v>
      </c>
      <c r="T44" s="13">
        <v>0.0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  <c r="AE44" s="1"/>
    </row>
    <row r="45" spans="1:31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0.0</v>
      </c>
      <c r="I45" s="41">
        <v>0.0</v>
      </c>
      <c r="J45" s="41">
        <v>0.0</v>
      </c>
      <c r="K45" s="41">
        <v>0.0</v>
      </c>
      <c r="L45" s="41">
        <v>0.0</v>
      </c>
      <c r="M45" s="41">
        <v>0.0</v>
      </c>
      <c r="N45" s="13">
        <v>0.0</v>
      </c>
      <c r="O45" s="13">
        <v>0.0</v>
      </c>
      <c r="P45" s="13">
        <v>0.0</v>
      </c>
      <c r="Q45" s="13">
        <v>0.0</v>
      </c>
      <c r="R45" s="13">
        <v>0.0</v>
      </c>
      <c r="S45" s="13">
        <v>0.0</v>
      </c>
      <c r="T45" s="13">
        <v>0.0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  <c r="AE45" s="1"/>
    </row>
    <row r="46" spans="1:31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0.0</v>
      </c>
      <c r="I46" s="41">
        <v>0.0</v>
      </c>
      <c r="J46" s="41">
        <v>0.0</v>
      </c>
      <c r="K46" s="41">
        <v>0.0</v>
      </c>
      <c r="L46" s="41">
        <v>0.0</v>
      </c>
      <c r="M46" s="41">
        <v>0.0</v>
      </c>
      <c r="N46" s="13">
        <v>0.0</v>
      </c>
      <c r="O46" s="13">
        <v>0.0</v>
      </c>
      <c r="P46" s="13">
        <v>0.0</v>
      </c>
      <c r="Q46" s="13">
        <v>0.0</v>
      </c>
      <c r="R46" s="13">
        <v>0.0</v>
      </c>
      <c r="S46" s="13">
        <v>0.0</v>
      </c>
      <c r="T46" s="13">
        <v>0.0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  <c r="AE46" s="1"/>
    </row>
    <row r="47" spans="1:31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0.0</v>
      </c>
      <c r="I47" s="41">
        <v>0.0</v>
      </c>
      <c r="J47" s="41">
        <v>0.0</v>
      </c>
      <c r="K47" s="41">
        <v>0.0</v>
      </c>
      <c r="L47" s="41">
        <v>0.0</v>
      </c>
      <c r="M47" s="41">
        <v>0.0</v>
      </c>
      <c r="N47" s="13">
        <v>0.0</v>
      </c>
      <c r="O47" s="13">
        <v>0.0</v>
      </c>
      <c r="P47" s="13">
        <v>0.0</v>
      </c>
      <c r="Q47" s="13">
        <v>0.0</v>
      </c>
      <c r="R47" s="13">
        <v>0.0</v>
      </c>
      <c r="S47" s="13">
        <v>0.0</v>
      </c>
      <c r="T47" s="13">
        <v>0.0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  <c r="AE47" s="1"/>
    </row>
    <row r="48" spans="1:31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0.0</v>
      </c>
      <c r="I48" s="41">
        <v>0.0</v>
      </c>
      <c r="J48" s="41">
        <v>0.0</v>
      </c>
      <c r="K48" s="41">
        <v>0.0</v>
      </c>
      <c r="L48" s="41">
        <v>0.0</v>
      </c>
      <c r="M48" s="41">
        <v>0.0</v>
      </c>
      <c r="N48" s="13">
        <v>0.0</v>
      </c>
      <c r="O48" s="13">
        <v>0.0</v>
      </c>
      <c r="P48" s="13">
        <v>0.0</v>
      </c>
      <c r="Q48" s="13">
        <v>0.0</v>
      </c>
      <c r="R48" s="13">
        <v>0.0</v>
      </c>
      <c r="S48" s="13">
        <v>0.0</v>
      </c>
      <c r="T48" s="13">
        <v>0.0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  <c r="AE48" s="1"/>
    </row>
    <row r="49" spans="1:31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0.0</v>
      </c>
      <c r="I49" s="41">
        <v>0.0</v>
      </c>
      <c r="J49" s="41">
        <v>0.0</v>
      </c>
      <c r="K49" s="41">
        <v>0.0</v>
      </c>
      <c r="L49" s="41">
        <v>0.0</v>
      </c>
      <c r="M49" s="41">
        <v>0.0</v>
      </c>
      <c r="N49" s="13">
        <v>0.0</v>
      </c>
      <c r="O49" s="13">
        <v>0.0</v>
      </c>
      <c r="P49" s="13">
        <v>0.0</v>
      </c>
      <c r="Q49" s="13">
        <v>0.0</v>
      </c>
      <c r="R49" s="13">
        <v>0.0</v>
      </c>
      <c r="S49" s="13">
        <v>0.0</v>
      </c>
      <c r="T49" s="13">
        <v>0.0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  <c r="AE49" s="1"/>
    </row>
    <row r="50" spans="1:31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0.0</v>
      </c>
      <c r="I50" s="41">
        <v>0.0</v>
      </c>
      <c r="J50" s="41">
        <v>0.0</v>
      </c>
      <c r="K50" s="41">
        <v>0.0</v>
      </c>
      <c r="L50" s="41">
        <v>0.0</v>
      </c>
      <c r="M50" s="41">
        <v>0.0</v>
      </c>
      <c r="N50" s="13">
        <v>0.0</v>
      </c>
      <c r="O50" s="13">
        <v>0.0</v>
      </c>
      <c r="P50" s="13">
        <v>0.0</v>
      </c>
      <c r="Q50" s="13">
        <v>0.0</v>
      </c>
      <c r="R50" s="13">
        <v>0.0</v>
      </c>
      <c r="S50" s="13">
        <v>0.0</v>
      </c>
      <c r="T50" s="13">
        <v>0.0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  <c r="AE50" s="1"/>
    </row>
    <row r="51" spans="1:31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0.0</v>
      </c>
      <c r="I51" s="41">
        <v>0.0</v>
      </c>
      <c r="J51" s="41">
        <v>0.0</v>
      </c>
      <c r="K51" s="41">
        <v>0.0</v>
      </c>
      <c r="L51" s="41">
        <v>0.0</v>
      </c>
      <c r="M51" s="41">
        <v>0.0</v>
      </c>
      <c r="N51" s="13">
        <v>0.0</v>
      </c>
      <c r="O51" s="13">
        <v>0.0</v>
      </c>
      <c r="P51" s="13">
        <v>0.0</v>
      </c>
      <c r="Q51" s="13">
        <v>0.0</v>
      </c>
      <c r="R51" s="13">
        <v>0.0</v>
      </c>
      <c r="S51" s="13">
        <v>0.0</v>
      </c>
      <c r="T51" s="13">
        <v>0.0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  <c r="AE51" s="1"/>
    </row>
    <row r="52" spans="1:31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0.0</v>
      </c>
      <c r="I52" s="41">
        <v>0.0</v>
      </c>
      <c r="J52" s="41">
        <v>0.0</v>
      </c>
      <c r="K52" s="41">
        <v>0.0</v>
      </c>
      <c r="L52" s="41">
        <v>0.0</v>
      </c>
      <c r="M52" s="41">
        <v>0.0</v>
      </c>
      <c r="N52" s="13">
        <v>0.0</v>
      </c>
      <c r="O52" s="13">
        <v>0.0</v>
      </c>
      <c r="P52" s="13">
        <v>0.0</v>
      </c>
      <c r="Q52" s="13">
        <v>0.0</v>
      </c>
      <c r="R52" s="13">
        <v>0.0</v>
      </c>
      <c r="S52" s="13">
        <v>0.0</v>
      </c>
      <c r="T52" s="13">
        <v>0.0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  <c r="AE52" s="1"/>
    </row>
    <row r="53" spans="1:31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0.0</v>
      </c>
      <c r="I53" s="41">
        <v>0.0</v>
      </c>
      <c r="J53" s="41">
        <v>0.0</v>
      </c>
      <c r="K53" s="41">
        <v>0.0</v>
      </c>
      <c r="L53" s="41">
        <v>0.0</v>
      </c>
      <c r="M53" s="41">
        <v>0.0</v>
      </c>
      <c r="N53" s="13">
        <v>0.0</v>
      </c>
      <c r="O53" s="13">
        <v>0.0</v>
      </c>
      <c r="P53" s="13">
        <v>0.0</v>
      </c>
      <c r="Q53" s="13">
        <v>0.0</v>
      </c>
      <c r="R53" s="13">
        <v>0.0</v>
      </c>
      <c r="S53" s="13">
        <v>0.0</v>
      </c>
      <c r="T53" s="13">
        <v>0.0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  <c r="AE53" s="1"/>
    </row>
    <row r="54" spans="1:31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0.0</v>
      </c>
      <c r="I54" s="41">
        <v>0.0</v>
      </c>
      <c r="J54" s="41">
        <v>0.0</v>
      </c>
      <c r="K54" s="41">
        <v>0.0</v>
      </c>
      <c r="L54" s="41">
        <v>0.0</v>
      </c>
      <c r="M54" s="41">
        <v>0.0</v>
      </c>
      <c r="N54" s="13">
        <v>0.0</v>
      </c>
      <c r="O54" s="13">
        <v>0.0</v>
      </c>
      <c r="P54" s="13">
        <v>0.0</v>
      </c>
      <c r="Q54" s="13">
        <v>0.0</v>
      </c>
      <c r="R54" s="13">
        <v>0.0</v>
      </c>
      <c r="S54" s="13">
        <v>0.0</v>
      </c>
      <c r="T54" s="13">
        <v>0.0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  <c r="AE54" s="1"/>
    </row>
    <row r="55" spans="1:31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0.0</v>
      </c>
      <c r="I55" s="41">
        <v>0.0</v>
      </c>
      <c r="J55" s="41">
        <v>0.0</v>
      </c>
      <c r="K55" s="41">
        <v>0.0</v>
      </c>
      <c r="L55" s="41">
        <v>0.0</v>
      </c>
      <c r="M55" s="41">
        <v>0.0</v>
      </c>
      <c r="N55" s="13">
        <v>0.0</v>
      </c>
      <c r="O55" s="13">
        <v>0.0</v>
      </c>
      <c r="P55" s="13">
        <v>0.0</v>
      </c>
      <c r="Q55" s="13">
        <v>0.0</v>
      </c>
      <c r="R55" s="13">
        <v>0.0</v>
      </c>
      <c r="S55" s="13">
        <v>0.0</v>
      </c>
      <c r="T55" s="13">
        <v>0.0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  <c r="AE55" s="1"/>
    </row>
    <row r="56" spans="1:31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0.0</v>
      </c>
      <c r="I56" s="41">
        <v>0.0</v>
      </c>
      <c r="J56" s="41">
        <v>0.0</v>
      </c>
      <c r="K56" s="41">
        <v>0.0</v>
      </c>
      <c r="L56" s="41">
        <v>0.0</v>
      </c>
      <c r="M56" s="41">
        <v>0.0</v>
      </c>
      <c r="N56" s="13">
        <v>0.0</v>
      </c>
      <c r="O56" s="13">
        <v>0.0</v>
      </c>
      <c r="P56" s="13">
        <v>0.0</v>
      </c>
      <c r="Q56" s="13">
        <v>0.0</v>
      </c>
      <c r="R56" s="13">
        <v>0.0</v>
      </c>
      <c r="S56" s="13">
        <v>0.0</v>
      </c>
      <c r="T56" s="13">
        <v>0.0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  <c r="AE56" s="1"/>
    </row>
    <row r="57" spans="1:31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0.0</v>
      </c>
      <c r="I57" s="41">
        <v>0.0</v>
      </c>
      <c r="J57" s="41">
        <v>0.0</v>
      </c>
      <c r="K57" s="41">
        <v>0.0</v>
      </c>
      <c r="L57" s="41">
        <v>0.0</v>
      </c>
      <c r="M57" s="41">
        <v>0.0</v>
      </c>
      <c r="N57" s="13">
        <v>0.0</v>
      </c>
      <c r="O57" s="13">
        <v>0.0</v>
      </c>
      <c r="P57" s="13">
        <v>0.0</v>
      </c>
      <c r="Q57" s="13">
        <v>0.0</v>
      </c>
      <c r="R57" s="13">
        <v>0.0</v>
      </c>
      <c r="S57" s="13">
        <v>0.0</v>
      </c>
      <c r="T57" s="13">
        <v>0.0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  <c r="AE57" s="1"/>
    </row>
    <row r="58" spans="1:31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0.0</v>
      </c>
      <c r="I58" s="41">
        <v>0.0</v>
      </c>
      <c r="J58" s="41">
        <v>0.0</v>
      </c>
      <c r="K58" s="41">
        <v>0.0</v>
      </c>
      <c r="L58" s="41">
        <v>0.0</v>
      </c>
      <c r="M58" s="41">
        <v>0.0</v>
      </c>
      <c r="N58" s="13">
        <v>0.0</v>
      </c>
      <c r="O58" s="13">
        <v>0.0</v>
      </c>
      <c r="P58" s="13">
        <v>0.0</v>
      </c>
      <c r="Q58" s="13">
        <v>0.0</v>
      </c>
      <c r="R58" s="13">
        <v>0.0</v>
      </c>
      <c r="S58" s="13">
        <v>0.0</v>
      </c>
      <c r="T58" s="13">
        <v>0.0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  <c r="AE58" s="1"/>
    </row>
    <row r="59" spans="1:31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0.0</v>
      </c>
      <c r="I59" s="41">
        <v>0.0</v>
      </c>
      <c r="J59" s="41">
        <v>0.0</v>
      </c>
      <c r="K59" s="41">
        <v>0.0</v>
      </c>
      <c r="L59" s="41">
        <v>0.0</v>
      </c>
      <c r="M59" s="41">
        <v>0.0</v>
      </c>
      <c r="N59" s="13">
        <v>0.0</v>
      </c>
      <c r="O59" s="13">
        <v>0.0</v>
      </c>
      <c r="P59" s="13">
        <v>0.0</v>
      </c>
      <c r="Q59" s="13">
        <v>0.0</v>
      </c>
      <c r="R59" s="13">
        <v>0.0</v>
      </c>
      <c r="S59" s="13">
        <v>0.0</v>
      </c>
      <c r="T59" s="13">
        <v>0.0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  <c r="AE59" s="1"/>
    </row>
    <row r="60" spans="1:31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0.0</v>
      </c>
      <c r="I60" s="41">
        <v>0.0</v>
      </c>
      <c r="J60" s="41">
        <v>0.0</v>
      </c>
      <c r="K60" s="41">
        <v>0.0</v>
      </c>
      <c r="L60" s="41">
        <v>0.0</v>
      </c>
      <c r="M60" s="41">
        <v>0.0</v>
      </c>
      <c r="N60" s="13">
        <v>0.0</v>
      </c>
      <c r="O60" s="13">
        <v>0.0</v>
      </c>
      <c r="P60" s="13">
        <v>0.0</v>
      </c>
      <c r="Q60" s="13">
        <v>0.0</v>
      </c>
      <c r="R60" s="13">
        <v>0.0</v>
      </c>
      <c r="S60" s="13">
        <v>0.0</v>
      </c>
      <c r="T60" s="13">
        <v>0.0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  <c r="AE60" s="1"/>
    </row>
    <row r="61" spans="1:31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0.0</v>
      </c>
      <c r="I61" s="41">
        <v>0.0</v>
      </c>
      <c r="J61" s="41">
        <v>0.0</v>
      </c>
      <c r="K61" s="41">
        <v>0.0</v>
      </c>
      <c r="L61" s="41">
        <v>0.0</v>
      </c>
      <c r="M61" s="41">
        <v>0.0</v>
      </c>
      <c r="N61" s="13">
        <v>0.0</v>
      </c>
      <c r="O61" s="13">
        <v>0.0</v>
      </c>
      <c r="P61" s="13">
        <v>0.0</v>
      </c>
      <c r="Q61" s="13">
        <v>0.0</v>
      </c>
      <c r="R61" s="13">
        <v>0.0</v>
      </c>
      <c r="S61" s="13">
        <v>0.0</v>
      </c>
      <c r="T61" s="13">
        <v>0.0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  <c r="AE61" s="1"/>
    </row>
    <row r="62" spans="1:31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0.0</v>
      </c>
      <c r="I62" s="41">
        <v>0.0</v>
      </c>
      <c r="J62" s="41">
        <v>0.0</v>
      </c>
      <c r="K62" s="41">
        <v>0.0</v>
      </c>
      <c r="L62" s="41">
        <v>0.0</v>
      </c>
      <c r="M62" s="41">
        <v>0.0</v>
      </c>
      <c r="N62" s="13">
        <v>0.0</v>
      </c>
      <c r="O62" s="13">
        <v>0.0</v>
      </c>
      <c r="P62" s="13">
        <v>0.0</v>
      </c>
      <c r="Q62" s="13">
        <v>0.0</v>
      </c>
      <c r="R62" s="13">
        <v>0.0</v>
      </c>
      <c r="S62" s="13">
        <v>0.0</v>
      </c>
      <c r="T62" s="13">
        <v>0.0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  <c r="AE62" s="1"/>
    </row>
    <row r="63" spans="1:31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0.0</v>
      </c>
      <c r="I63" s="41">
        <v>0.0</v>
      </c>
      <c r="J63" s="41">
        <v>0.0</v>
      </c>
      <c r="K63" s="41">
        <v>0.0</v>
      </c>
      <c r="L63" s="41">
        <v>0.0</v>
      </c>
      <c r="M63" s="41">
        <v>0.0</v>
      </c>
      <c r="N63" s="13">
        <v>0.0</v>
      </c>
      <c r="O63" s="13">
        <v>0.0</v>
      </c>
      <c r="P63" s="13">
        <v>0.0</v>
      </c>
      <c r="Q63" s="13">
        <v>0.0</v>
      </c>
      <c r="R63" s="13">
        <v>0.0</v>
      </c>
      <c r="S63" s="13">
        <v>0.0</v>
      </c>
      <c r="T63" s="13">
        <v>0.0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  <c r="AE63" s="1"/>
    </row>
    <row r="64" spans="1:31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0.0</v>
      </c>
      <c r="I64" s="41">
        <v>0.0</v>
      </c>
      <c r="J64" s="41">
        <v>0.0</v>
      </c>
      <c r="K64" s="41">
        <v>0.0</v>
      </c>
      <c r="L64" s="41">
        <v>0.0</v>
      </c>
      <c r="M64" s="41">
        <v>0.0</v>
      </c>
      <c r="N64" s="13">
        <v>0.0</v>
      </c>
      <c r="O64" s="13">
        <v>0.0</v>
      </c>
      <c r="P64" s="13">
        <v>0.0</v>
      </c>
      <c r="Q64" s="13">
        <v>0.0</v>
      </c>
      <c r="R64" s="13">
        <v>0.0</v>
      </c>
      <c r="S64" s="13">
        <v>0.0</v>
      </c>
      <c r="T64" s="13">
        <v>0.0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  <c r="AE64" s="1"/>
    </row>
    <row r="65" spans="1:31" customHeight="1" ht="15.75" s="4" customFormat="1">
      <c r="A65" s="26"/>
      <c r="B65" s="31" t="s">
        <v>94</v>
      </c>
      <c r="C65" s="35">
        <f>SUM(C7:C100)</f>
        <v>0</v>
      </c>
      <c r="D65" s="35">
        <f>SUM(D7:D100)</f>
        <v>0</v>
      </c>
      <c r="E65" s="35" t="e">
        <f>C65/(C65+D65)</f>
        <v>#DIV/0!</v>
      </c>
      <c r="F65" s="35" t="e">
        <f>1-E65</f>
        <v>#DIV/0!</v>
      </c>
      <c r="G65" s="52">
        <f>SUM(G7:G64)</f>
        <v>0</v>
      </c>
      <c r="H65" s="52">
        <f>SUM(H7:H64)</f>
        <v>7794</v>
      </c>
      <c r="I65" s="52">
        <f>SUM(I7:I64)</f>
        <v>609</v>
      </c>
      <c r="J65" s="52">
        <f>SUM(J7:J64)</f>
        <v>609</v>
      </c>
      <c r="K65" s="52">
        <f>SUM(K7:K64)</f>
        <v>609</v>
      </c>
      <c r="L65" s="52">
        <f>SUM(L7:L64)</f>
        <v>615</v>
      </c>
      <c r="M65" s="52">
        <f>SUM(M7:M64)</f>
        <v>613</v>
      </c>
      <c r="N65" s="8">
        <f>SUM(N7:N64)</f>
        <v>611</v>
      </c>
      <c r="O65" s="8">
        <f>SUM(O7:O64)</f>
        <v>799</v>
      </c>
      <c r="P65" s="8">
        <f>SUM(P7:P64)</f>
        <v>616</v>
      </c>
      <c r="Q65" s="8">
        <f>SUM(Q7:Q64)</f>
        <v>873</v>
      </c>
      <c r="R65" s="8">
        <f>SUM(R7:R64)</f>
        <v>613</v>
      </c>
      <c r="S65" s="8">
        <f>SUM(S7:S64)</f>
        <v>613</v>
      </c>
      <c r="T65" s="8">
        <f>SUM(T7:T64)</f>
        <v>614</v>
      </c>
      <c r="U65" s="8">
        <f>SUM(U7:U100)</f>
        <v>0</v>
      </c>
      <c r="V65" s="8">
        <f>SUM(V7:V100)</f>
        <v>0</v>
      </c>
      <c r="W65" s="8">
        <f>SUM(W7:W100)</f>
        <v>0</v>
      </c>
      <c r="X65" s="8">
        <f>SUM(X7:X100)</f>
        <v>0</v>
      </c>
      <c r="Y65" s="8">
        <f>SUM(Y7:Y100)</f>
        <v>0</v>
      </c>
      <c r="Z65" s="8">
        <f>SUM(Z7:Z100)</f>
        <v>0</v>
      </c>
      <c r="AA65" s="8">
        <f>SUM(AA7:AA100)</f>
        <v>0</v>
      </c>
      <c r="AB65" s="8">
        <f>SUM(AB7:AB100)</f>
        <v>0</v>
      </c>
      <c r="AC65" s="8">
        <f>SUM(AC7:AC100)</f>
        <v>0</v>
      </c>
      <c r="AD65" s="8">
        <f>SUM(AD7:AD100)</f>
        <v>0</v>
      </c>
      <c r="AE65" s="4"/>
    </row>
    <row r="66" spans="1:31">
      <c r="H66" s="55"/>
      <c r="I66" s="55"/>
      <c r="J66" s="55"/>
      <c r="Z66" s="10"/>
      <c r="AE66" s="1"/>
    </row>
    <row r="67" spans="1:31">
      <c r="C67" s="56"/>
      <c r="D67" s="56"/>
      <c r="E67" s="56"/>
      <c r="F67" s="56"/>
      <c r="H67" s="55"/>
      <c r="I67" s="55"/>
      <c r="J67" s="55"/>
      <c r="AE67" s="1"/>
    </row>
    <row r="71" spans="1:31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6:AD6"/>
  <mergeCells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52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Башмаков И.В.</cp:lastModifiedBy>
  <dcterms:created xsi:type="dcterms:W3CDTF">2020-12-29T12:26:51+00:00</dcterms:created>
  <dcterms:modified xsi:type="dcterms:W3CDTF">2024-03-29T05:48:28+00:00</dcterms:modified>
  <dc:title/>
  <dc:description/>
  <dc:subject/>
  <cp:keywords/>
  <cp:category/>
</cp:coreProperties>
</file>