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true" firstSheet="0" minimized="false" showHorizontalScroll="true" showSheetTabs="true" showVerticalScroll="true" tabRatio="835" visibility="visible"/>
  </bookViews>
  <sheets>
    <sheet name="1.Скорая помощь, фин.обесп." sheetId="1" r:id="rId4"/>
    <sheet name="2. АП фин.обесп." sheetId="2" r:id="rId5"/>
    <sheet name="3. ДС, фин.обеспечение" sheetId="3" r:id="rId6"/>
    <sheet name="7 МР в ДС, фин.обеспечение" sheetId="4" r:id="rId7"/>
    <sheet name="4 КС, фин.обеспечение" sheetId="5" r:id="rId8"/>
    <sheet name="5 МР в КС, фин.обеспечение" sheetId="6" r:id="rId9"/>
    <sheet name="6 ВМП, фин.обеспечение  " sheetId="7" r:id="rId10"/>
  </sheets>
  <definedNames>
    <definedName name="_xlnm._FilterDatabase" localSheetId="0" hidden="1">'1.Скорая помощь, фин.обесп.'!$A$6:$T$6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<sst xmlns="http://schemas.openxmlformats.org/spreadsheetml/2006/main" uniqueCount="128">
  <si>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Приложение 2</t>
  </si>
  <si>
    <t>к протоколу заседания комиссии по разработке территориальной программы ОМС Курганской области от 30.09.2024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</si>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</sst>
</file>

<file path=xl/styles.xml><?xml version="1.0" encoding="utf-8"?>
<styleSheet xmlns="http://schemas.openxmlformats.org/spreadsheetml/2006/main" xml:space="preserve">
  <numFmts count="1">
    <numFmt numFmtId="164" formatCode="0.00_ ;[Red]\-0.00\ "/>
  </numFmts>
  <fonts count="9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1"/>
      <color rgb="FF00B0F0"/>
      <name val="Arial"/>
    </font>
    <font>
      <b val="0"/>
      <i val="0"/>
      <strike val="0"/>
      <u val="none"/>
      <sz val="12"/>
      <color rgb="FF00B0F0"/>
      <name val="Arial"/>
    </font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6">
    <xf xfId="0" fontId="0" numFmtId="0" fillId="0" borderId="0" applyFont="0" applyNumberFormat="0" applyFill="0" applyBorder="0" applyAlignment="0">
      <alignment textRotation="0" wrapText="false" shrinkToFit="false"/>
    </xf>
    <xf xfId="0" fontId="1" numFmtId="0" fillId="2" borderId="1" applyFont="1" applyNumberFormat="0" applyFill="1" applyBorder="1" applyAlignment="1">
      <alignment textRotation="0" wrapText="true" shrinkToFit="false"/>
    </xf>
    <xf xfId="0" fontId="1" numFmtId="0" fillId="2" borderId="1" applyFont="1" applyNumberFormat="0" applyFill="1" applyBorder="1" applyAlignment="1">
      <alignment horizontal="left" vertical="center" textRotation="0" wrapText="true" shrinkToFit="false"/>
    </xf>
    <xf xfId="0" fontId="1" numFmtId="0" fillId="0" borderId="1" applyFont="1" applyNumberFormat="0" applyFill="0" applyBorder="1" applyAlignment="0">
      <alignment textRotation="0" wrapText="false" shrinkToFit="false"/>
    </xf>
    <xf xfId="0" fontId="1" numFmtId="0" fillId="0" borderId="0" applyFont="1" applyNumberFormat="0" applyFill="0" applyBorder="0" applyAlignment="0">
      <alignment textRotation="0" wrapText="false" shrinkToFit="false"/>
    </xf>
    <xf xfId="0" fontId="2" numFmtId="0" fillId="0" borderId="0" applyFont="1" applyNumberFormat="0" applyFill="0" applyBorder="0" applyAlignment="0">
      <alignment textRotation="0" wrapText="false" shrinkToFit="false"/>
    </xf>
    <xf xfId="0" fontId="2" numFmtId="0" fillId="0" borderId="1" applyFont="1" applyNumberFormat="0" applyFill="0" applyBorder="1" applyAlignment="0">
      <alignment textRotation="0" wrapText="false" shrinkToFit="false"/>
    </xf>
    <xf xfId="0" fontId="1" numFmtId="0" fillId="0" borderId="0" applyFont="1" applyNumberFormat="0" applyFill="0" applyBorder="0" applyAlignment="0">
      <alignment textRotation="0" wrapText="false" shrinkToFit="false"/>
    </xf>
    <xf xfId="0" fontId="3" numFmtId="0" fillId="2" borderId="0" applyFont="1" applyNumberFormat="0" applyFill="1" applyBorder="0" applyAlignment="0">
      <alignment textRotation="0" wrapText="false" shrinkToFit="false"/>
    </xf>
    <xf xfId="0" fontId="3" numFmtId="0" fillId="2" borderId="0" applyFont="1" applyNumberFormat="0" applyFill="1" applyBorder="0" applyAlignment="0">
      <alignment textRotation="0" wrapText="false" shrinkToFit="false"/>
    </xf>
    <xf xfId="0" fontId="3" numFmtId="0" fillId="3" borderId="0" applyFont="1" applyNumberFormat="0" applyFill="1" applyBorder="0" applyAlignment="0">
      <alignment textRotation="0" wrapText="false" shrinkToFit="false"/>
    </xf>
    <xf xfId="0" fontId="3" numFmtId="3" fillId="0" borderId="0" applyFont="1" applyNumberFormat="1" applyFill="0" applyBorder="0" applyAlignment="1">
      <alignment horizontal="right" textRotation="0" wrapText="false" shrinkToFit="false" indent="1"/>
    </xf>
    <xf xfId="0" fontId="3" numFmtId="4" fillId="2" borderId="0" applyFont="1" applyNumberFormat="1" applyFill="1" applyBorder="0" applyAlignment="0">
      <alignment textRotation="0" wrapText="false" shrinkToFit="false"/>
    </xf>
    <xf xfId="0" fontId="3" numFmtId="4" fillId="2" borderId="0" applyFont="1" applyNumberFormat="1" applyFill="1" applyBorder="0" applyAlignment="0">
      <alignment textRotation="0" wrapText="false" shrinkToFit="false"/>
    </xf>
    <xf xfId="0" fontId="3" numFmtId="4" fillId="2" borderId="0" applyFont="1" applyNumberFormat="1" applyFill="1" applyBorder="0" applyAlignment="1">
      <alignment horizontal="right" textRotation="0" wrapText="false" shrinkToFit="false"/>
    </xf>
    <xf xfId="0" fontId="4" numFmtId="0" fillId="2" borderId="0" applyFont="1" applyNumberFormat="0" applyFill="1" applyBorder="0" applyAlignment="0">
      <alignment textRotation="0" wrapText="false" shrinkToFit="false"/>
    </xf>
    <xf xfId="0" fontId="4" numFmtId="0" fillId="3" borderId="0" applyFont="1" applyNumberFormat="0" applyFill="1" applyBorder="0" applyAlignment="0">
      <alignment textRotation="0" wrapText="false" shrinkToFit="false"/>
    </xf>
    <xf xfId="0" fontId="3" numFmtId="0" fillId="2" borderId="0" applyFont="1" applyNumberFormat="0" applyFill="1" applyBorder="0" applyAlignment="1">
      <alignment textRotation="0" wrapText="true" shrinkToFit="false"/>
    </xf>
    <xf xfId="0" fontId="3" numFmtId="0" fillId="2" borderId="0" applyFont="1" applyNumberFormat="0" applyFill="1" applyBorder="0" applyAlignment="1">
      <alignment horizontal="center" vertical="center" textRotation="0" wrapText="true" shrinkToFit="false"/>
    </xf>
    <xf xfId="0" fontId="3" numFmtId="49" fillId="3" borderId="1" applyFont="1" applyNumberFormat="1" applyFill="1" applyBorder="1" applyAlignment="1">
      <alignment horizontal="center" textRotation="0" wrapText="true" shrinkToFit="false"/>
    </xf>
    <xf xfId="0" fontId="3" numFmtId="4" fillId="2" borderId="1" applyFont="1" applyNumberFormat="1" applyFill="1" applyBorder="1" applyAlignment="1">
      <alignment horizontal="center" textRotation="0" wrapText="true" shrinkToFit="false"/>
    </xf>
    <xf xfId="0" fontId="3" numFmtId="49" fillId="2" borderId="0" applyFont="1" applyNumberFormat="1" applyFill="1" applyBorder="0" applyAlignment="1">
      <alignment horizontal="center" textRotation="0" wrapText="true" shrinkToFit="false"/>
    </xf>
    <xf xfId="0" fontId="3" numFmtId="0" fillId="2" borderId="1" applyFont="1" applyNumberFormat="0" applyFill="1" applyBorder="1" applyAlignment="0">
      <alignment textRotation="0" wrapText="false" shrinkToFit="false"/>
    </xf>
    <xf xfId="0" fontId="3" numFmtId="0" fillId="3" borderId="1" applyFont="1" applyNumberFormat="0" applyFill="1" applyBorder="1" applyAlignment="0">
      <alignment textRotation="0" wrapText="false" shrinkToFit="false"/>
    </xf>
    <xf xfId="0" fontId="3" numFmtId="4" fillId="2" borderId="1" applyFont="1" applyNumberFormat="1" applyFill="1" applyBorder="1" applyAlignment="1">
      <alignment textRotation="0" wrapText="true" shrinkToFit="false"/>
    </xf>
    <xf xfId="0" fontId="4" numFmtId="0" fillId="2" borderId="1" applyFont="1" applyNumberFormat="0" applyFill="1" applyBorder="1" applyAlignment="0">
      <alignment textRotation="0" wrapText="false" shrinkToFit="false"/>
    </xf>
    <xf xfId="0" fontId="3" numFmtId="164" fillId="3" borderId="0" applyFont="1" applyNumberFormat="1" applyFill="1" applyBorder="0" applyAlignment="0">
      <alignment textRotation="0" wrapText="false" shrinkToFit="false"/>
    </xf>
    <xf xfId="0" fontId="4" numFmtId="0" fillId="2" borderId="0" applyFont="1" applyNumberFormat="0" applyFill="1" applyBorder="0" applyAlignment="0">
      <alignment textRotation="0" wrapText="false" shrinkToFit="false"/>
    </xf>
    <xf xfId="0" fontId="4" numFmtId="0" fillId="2" borderId="2" applyFont="1" applyNumberFormat="0" applyFill="1" applyBorder="1" applyAlignment="0">
      <alignment textRotation="0" wrapText="false" shrinkToFit="false"/>
    </xf>
    <xf xfId="0" fontId="4" numFmtId="4" fillId="2" borderId="1" applyFont="1" applyNumberFormat="1" applyFill="1" applyBorder="1" applyAlignment="1">
      <alignment textRotation="0" wrapText="true" shrinkToFit="false"/>
    </xf>
    <xf xfId="0" fontId="5" numFmtId="4" fillId="2" borderId="0" applyFont="1" applyNumberFormat="1" applyFill="1" applyBorder="0" applyAlignment="1">
      <alignment textRotation="0" wrapText="true" shrinkToFit="false"/>
    </xf>
    <xf xfId="0" fontId="4" numFmtId="4" fillId="2" borderId="0" applyFont="1" applyNumberFormat="1" applyFill="1" applyBorder="0" applyAlignment="0">
      <alignment textRotation="0" wrapText="false" shrinkToFit="false"/>
    </xf>
    <xf xfId="0" fontId="3" numFmtId="4" fillId="2" borderId="0" applyFont="1" applyNumberFormat="1" applyFill="1" applyBorder="0" applyAlignment="1">
      <alignment textRotation="0" wrapText="true" shrinkToFit="false"/>
    </xf>
    <xf xfId="0" fontId="3" numFmtId="4" fillId="2" borderId="0" applyFont="1" applyNumberFormat="1" applyFill="1" applyBorder="0" applyAlignment="1">
      <alignment textRotation="0" wrapText="true" shrinkToFit="false"/>
    </xf>
    <xf xfId="0" fontId="1" numFmtId="3" fillId="0" borderId="0" applyFont="1" applyNumberFormat="1" applyFill="0" applyBorder="0" applyAlignment="1">
      <alignment horizontal="right" textRotation="0" wrapText="false" shrinkToFit="false" indent="1"/>
    </xf>
    <xf xfId="0" fontId="1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49" fillId="0" borderId="1" applyFont="1" applyNumberFormat="1" applyFill="0" applyBorder="1" applyAlignment="1">
      <alignment horizontal="center" textRotation="0" wrapText="true" shrinkToFit="false"/>
    </xf>
    <xf xfId="0" fontId="1" numFmtId="49" fillId="0" borderId="0" applyFont="1" applyNumberFormat="1" applyFill="0" applyBorder="0" applyAlignment="1">
      <alignment horizontal="center" textRotation="0" wrapText="true" shrinkToFit="false"/>
    </xf>
    <xf xfId="0" fontId="1" numFmtId="3" fillId="0" borderId="1" applyFont="1" applyNumberFormat="1" applyFill="0" applyBorder="1" applyAlignment="1">
      <alignment horizontal="right" textRotation="0" wrapText="true" shrinkToFit="false" indent="1"/>
    </xf>
    <xf xfId="0" fontId="1" numFmtId="3" fillId="0" borderId="1" applyFont="1" applyNumberFormat="1" applyFill="0" applyBorder="1" applyAlignment="0">
      <alignment textRotation="0" wrapText="false" shrinkToFit="false"/>
    </xf>
    <xf xfId="0" fontId="2" numFmtId="3" fillId="0" borderId="1" applyFont="1" applyNumberFormat="1" applyFill="0" applyBorder="1" applyAlignment="1">
      <alignment horizontal="right" textRotation="0" wrapText="false" shrinkToFit="false" indent="1"/>
    </xf>
    <xf xfId="0" fontId="2" numFmtId="0" fillId="0" borderId="0" applyFont="1" applyNumberFormat="0" applyFill="0" applyBorder="0" applyAlignment="0">
      <alignment textRotation="0" wrapText="false" shrinkToFit="false"/>
    </xf>
    <xf xfId="0" fontId="1" numFmtId="164" fillId="0" borderId="0" applyFont="1" applyNumberFormat="1" applyFill="0" applyBorder="0" applyAlignment="0">
      <alignment textRotation="0" wrapText="false" shrinkToFit="false"/>
    </xf>
    <xf xfId="0" fontId="1" numFmtId="1" fillId="0" borderId="1" applyFont="1" applyNumberFormat="1" applyFill="0" applyBorder="1" applyAlignment="0">
      <alignment textRotation="0" wrapText="false" shrinkToFit="false"/>
    </xf>
    <xf xfId="0" fontId="1" numFmtId="4" fillId="0" borderId="1" applyFont="1" applyNumberFormat="1" applyFill="0" applyBorder="1" applyAlignment="1">
      <alignment horizontal="center" textRotation="0" wrapText="true" shrinkToFit="false"/>
    </xf>
    <xf xfId="0" fontId="3" numFmtId="4" fillId="2" borderId="1" applyFont="1" applyNumberFormat="1" applyFill="1" applyBorder="1" applyAlignment="1">
      <alignment horizontal="center" textRotation="0" wrapText="true" shrinkToFit="false"/>
    </xf>
    <xf xfId="0" fontId="1" numFmtId="4" fillId="0" borderId="1" applyFont="1" applyNumberFormat="1" applyFill="0" applyBorder="1" applyAlignment="1">
      <alignment textRotation="0" wrapText="true" shrinkToFit="false"/>
    </xf>
    <xf xfId="0" fontId="1" numFmtId="4" fillId="0" borderId="0" applyFont="1" applyNumberFormat="1" applyFill="0" applyBorder="0" applyAlignment="0">
      <alignment textRotation="0" wrapText="false" shrinkToFit="false"/>
    </xf>
    <xf xfId="0" fontId="1" numFmtId="4" fillId="0" borderId="0" applyFont="1" applyNumberFormat="1" applyFill="0" applyBorder="0" applyAlignment="0">
      <alignment textRotation="0" wrapText="false" shrinkToFit="false"/>
    </xf>
    <xf xfId="0" fontId="1" numFmtId="4" fillId="0" borderId="0" applyFont="1" applyNumberFormat="1" applyFill="0" applyBorder="0" applyAlignment="1">
      <alignment horizontal="right" textRotation="0" wrapText="false" shrinkToFit="false"/>
    </xf>
    <xf xfId="0" fontId="2" numFmtId="4" fillId="0" borderId="0" applyFont="1" applyNumberFormat="1" applyFill="0" applyBorder="0" applyAlignment="0">
      <alignment textRotation="0" wrapText="false" shrinkToFit="false"/>
    </xf>
    <xf xfId="0" fontId="1" numFmtId="0" fillId="0" borderId="1" applyFont="1" applyNumberFormat="0" applyFill="0" applyBorder="1" applyAlignment="1">
      <alignment textRotation="0" wrapText="true" shrinkToFit="false"/>
    </xf>
    <xf xfId="0" fontId="1" numFmtId="4" fillId="0" borderId="1" applyFont="1" applyNumberFormat="1" applyFill="0" applyBorder="1" applyAlignment="0">
      <alignment textRotation="0" wrapText="false" shrinkToFit="false"/>
    </xf>
    <xf xfId="0" fontId="1" numFmtId="0" fillId="0" borderId="1" applyFont="1" applyNumberFormat="0" applyFill="0" applyBorder="1" applyAlignment="1">
      <alignment horizontal="left" vertical="center" textRotation="0" wrapText="true" shrinkToFit="false"/>
    </xf>
    <xf xfId="0" fontId="2" numFmtId="0" fillId="0" borderId="2" applyFont="1" applyNumberFormat="0" applyFill="0" applyBorder="1" applyAlignment="0">
      <alignment textRotation="0" wrapText="false" shrinkToFit="false"/>
    </xf>
    <xf xfId="0" fontId="2" numFmtId="4" fillId="0" borderId="1" applyFont="1" applyNumberFormat="1" applyFill="0" applyBorder="1" applyAlignment="1">
      <alignment textRotation="0" wrapText="true" shrinkToFit="false"/>
    </xf>
    <xf xfId="0" fontId="6" numFmtId="4" fillId="0" borderId="0" applyFont="1" applyNumberFormat="1" applyFill="0" applyBorder="0" applyAlignment="1">
      <alignment textRotation="0" wrapText="true" shrinkToFit="false"/>
    </xf>
    <xf xfId="0" fontId="3" numFmtId="0" fillId="3" borderId="0" applyFont="1" applyNumberFormat="0" applyFill="1" applyBorder="0" applyAlignment="0">
      <alignment textRotation="0" wrapText="false" shrinkToFit="false"/>
    </xf>
    <xf xfId="0" fontId="3" numFmtId="4" fillId="2" borderId="1" applyFont="1" applyNumberFormat="1" applyFill="1" applyBorder="1" applyAlignment="1">
      <alignment textRotation="0" wrapText="true" shrinkToFit="false"/>
    </xf>
    <xf xfId="0" fontId="4" numFmtId="4" fillId="2" borderId="1" applyFont="1" applyNumberFormat="1" applyFill="1" applyBorder="1" applyAlignment="1">
      <alignment textRotation="0" wrapText="true" shrinkToFit="false"/>
    </xf>
    <xf xfId="0" fontId="3" numFmtId="4" fillId="2" borderId="0" applyFont="1" applyNumberFormat="1" applyFill="1" applyBorder="0" applyAlignment="1">
      <alignment textRotation="0" wrapText="true" shrinkToFit="false"/>
    </xf>
    <xf xfId="0" fontId="1" numFmtId="0" fillId="0" borderId="3" applyFont="1" applyNumberFormat="0" applyFill="0" applyBorder="1" applyAlignment="1">
      <alignment vertical="center" textRotation="0" wrapText="true" shrinkToFit="false"/>
    </xf>
    <xf xfId="0" fontId="3" numFmtId="4" fillId="2" borderId="0" applyFont="1" applyNumberFormat="1" applyFill="1" applyBorder="0" applyAlignment="1">
      <alignment textRotation="0" wrapText="true" shrinkToFit="false"/>
    </xf>
    <xf xfId="0" fontId="4" numFmtId="4" fillId="2" borderId="0" applyFont="1" applyNumberFormat="1" applyFill="1" applyBorder="0" applyAlignment="0">
      <alignment textRotation="0" wrapText="false" shrinkToFit="false"/>
    </xf>
    <xf xfId="0" fontId="3" numFmtId="4" fillId="2" borderId="1" applyFont="1" applyNumberFormat="1" applyFill="1" applyBorder="1" applyAlignment="1">
      <alignment textRotation="0" wrapText="true" shrinkToFit="false"/>
    </xf>
    <xf xfId="0" fontId="4" numFmtId="4" fillId="2" borderId="1" applyFont="1" applyNumberFormat="1" applyFill="1" applyBorder="1" applyAlignment="1">
      <alignment textRotation="0" wrapText="true" shrinkToFit="false"/>
    </xf>
    <xf xfId="0" fontId="3" numFmtId="4" fillId="2" borderId="0" applyFont="1" applyNumberFormat="1" applyFill="1" applyBorder="0" applyAlignment="1">
      <alignment textRotation="0" wrapText="true" shrinkToFit="false"/>
    </xf>
    <xf xfId="0" fontId="7" numFmtId="0" fillId="2" borderId="0" applyFont="1" applyNumberFormat="0" applyFill="1" applyBorder="0" applyAlignment="0">
      <alignment textRotation="0" wrapText="false" shrinkToFit="false"/>
    </xf>
    <xf xfId="0" fontId="7" numFmtId="0" fillId="2" borderId="0" applyFont="1" applyNumberFormat="0" applyFill="1" applyBorder="0" applyAlignment="0">
      <alignment textRotation="0" wrapText="false" shrinkToFit="false"/>
    </xf>
    <xf xfId="0" fontId="7" numFmtId="0" fillId="3" borderId="0" applyFont="1" applyNumberFormat="0" applyFill="1" applyBorder="0" applyAlignment="0">
      <alignment textRotation="0" wrapText="false" shrinkToFit="false"/>
    </xf>
    <xf xfId="0" fontId="7" numFmtId="3" fillId="0" borderId="0" applyFont="1" applyNumberFormat="1" applyFill="0" applyBorder="0" applyAlignment="1">
      <alignment horizontal="right" textRotation="0" wrapText="false" shrinkToFit="false" indent="1"/>
    </xf>
    <xf xfId="0" fontId="7" numFmtId="4" fillId="2" borderId="0" applyFont="1" applyNumberFormat="1" applyFill="1" applyBorder="0" applyAlignment="0">
      <alignment textRotation="0" wrapText="false" shrinkToFit="false"/>
    </xf>
    <xf xfId="0" fontId="7" numFmtId="4" fillId="2" borderId="0" applyFont="1" applyNumberFormat="1" applyFill="1" applyBorder="0" applyAlignment="0">
      <alignment textRotation="0" wrapText="false" shrinkToFit="false"/>
    </xf>
    <xf xfId="0" fontId="7" numFmtId="4" fillId="2" borderId="0" applyFont="1" applyNumberFormat="1" applyFill="1" applyBorder="0" applyAlignment="1">
      <alignment horizontal="right" textRotation="0" wrapText="false" shrinkToFit="false"/>
    </xf>
    <xf xfId="0" fontId="8" numFmtId="0" fillId="2" borderId="0" applyFont="1" applyNumberFormat="0" applyFill="1" applyBorder="0" applyAlignment="0">
      <alignment textRotation="0" wrapText="false" shrinkToFit="false"/>
    </xf>
    <xf xfId="0" fontId="7" numFmtId="0" fillId="2" borderId="0" applyFont="1" applyNumberFormat="0" applyFill="1" applyBorder="0" applyAlignment="0">
      <alignment textRotation="0" wrapText="false" shrinkToFit="false"/>
    </xf>
    <xf xfId="0" fontId="8" numFmtId="0" fillId="3" borderId="0" applyFont="1" applyNumberFormat="0" applyFill="1" applyBorder="0" applyAlignment="0">
      <alignment textRotation="0" wrapText="false" shrinkToFit="false"/>
    </xf>
    <xf xfId="0" fontId="7" numFmtId="0" fillId="0" borderId="0" applyFont="1" applyNumberFormat="0" applyFill="0" applyBorder="0" applyAlignment="0">
      <alignment textRotation="0" wrapText="false" shrinkToFit="false"/>
    </xf>
    <xf xfId="0" fontId="7" numFmtId="4" fillId="2" borderId="0" applyFont="1" applyNumberFormat="1" applyFill="1" applyBorder="0" applyAlignment="0">
      <alignment textRotation="0" wrapText="false" shrinkToFit="false"/>
    </xf>
    <xf xfId="0" fontId="7" numFmtId="49" fillId="0" borderId="1" applyFont="1" applyNumberFormat="1" applyFill="0" applyBorder="1" applyAlignment="1">
      <alignment horizontal="center" textRotation="0" wrapText="true" shrinkToFit="false"/>
    </xf>
    <xf xfId="0" fontId="7" numFmtId="4" fillId="2" borderId="1" applyFont="1" applyNumberFormat="1" applyFill="1" applyBorder="1" applyAlignment="1">
      <alignment horizontal="center" textRotation="0" wrapText="true" shrinkToFit="false"/>
    </xf>
    <xf xfId="0" fontId="7" numFmtId="0" fillId="2" borderId="1" applyFont="1" applyNumberFormat="0" applyFill="1" applyBorder="1" applyAlignment="0">
      <alignment textRotation="0" wrapText="false" shrinkToFit="false"/>
    </xf>
    <xf xfId="0" fontId="7" numFmtId="0" fillId="2" borderId="1" applyFont="1" applyNumberFormat="0" applyFill="1" applyBorder="1" applyAlignment="1">
      <alignment textRotation="0" wrapText="true" shrinkToFit="false"/>
    </xf>
    <xf xfId="0" fontId="7" numFmtId="0" fillId="0" borderId="1" applyFont="1" applyNumberFormat="0" applyFill="0" applyBorder="1" applyAlignment="0">
      <alignment textRotation="0" wrapText="false" shrinkToFit="false"/>
    </xf>
    <xf xfId="0" fontId="7" numFmtId="3" fillId="0" borderId="1" applyFont="1" applyNumberFormat="1" applyFill="0" applyBorder="1" applyAlignment="1">
      <alignment horizontal="right" textRotation="0" wrapText="true" shrinkToFit="false" indent="1"/>
    </xf>
    <xf xfId="0" fontId="7" numFmtId="4" fillId="2" borderId="1" applyFont="1" applyNumberFormat="1" applyFill="1" applyBorder="1" applyAlignment="1">
      <alignment textRotation="0" wrapText="true" shrinkToFit="false"/>
    </xf>
    <xf xfId="0" fontId="7" numFmtId="4" fillId="2" borderId="1" applyFont="1" applyNumberFormat="1" applyFill="1" applyBorder="1" applyAlignment="0">
      <alignment textRotation="0" wrapText="false" shrinkToFit="false"/>
    </xf>
    <xf xfId="0" fontId="7" numFmtId="0" fillId="2" borderId="1" applyFont="1" applyNumberFormat="0" applyFill="1" applyBorder="1" applyAlignment="1">
      <alignment horizontal="left" vertical="center" textRotation="0" wrapText="true" shrinkToFit="false"/>
    </xf>
    <xf xfId="0" fontId="8" numFmtId="0" fillId="2" borderId="1" applyFont="1" applyNumberFormat="0" applyFill="1" applyBorder="1" applyAlignment="0">
      <alignment textRotation="0" wrapText="false" shrinkToFit="false"/>
    </xf>
    <xf xfId="0" fontId="8" numFmtId="0" fillId="2" borderId="1" applyFont="1" applyNumberFormat="0" applyFill="1" applyBorder="1" applyAlignment="0">
      <alignment textRotation="0" wrapText="false" shrinkToFit="false"/>
    </xf>
    <xf xfId="0" fontId="8" numFmtId="3" fillId="0" borderId="1" applyFont="1" applyNumberFormat="1" applyFill="0" applyBorder="1" applyAlignment="1">
      <alignment horizontal="right" textRotation="0" wrapText="false" shrinkToFit="false" indent="1"/>
    </xf>
    <xf xfId="0" fontId="8" numFmtId="4" fillId="2" borderId="1" applyFont="1" applyNumberFormat="1" applyFill="1" applyBorder="1" applyAlignment="1">
      <alignment horizontal="right" textRotation="0" wrapText="false" shrinkToFit="false" indent="1"/>
    </xf>
    <xf xfId="0" fontId="3" numFmtId="4" fillId="2" borderId="1" applyFont="1" applyNumberFormat="1" applyFill="1" applyBorder="1" applyAlignment="1">
      <alignment horizontal="center" textRotation="0" wrapText="true" shrinkToFit="false"/>
    </xf>
    <xf xfId="0" fontId="7" numFmtId="4" fillId="2" borderId="1" applyFont="1" applyNumberFormat="1" applyFill="1" applyBorder="1" applyAlignment="1">
      <alignment horizontal="center" vertical="center" textRotation="0" wrapText="true" shrinkToFit="false"/>
    </xf>
    <xf xfId="0" fontId="1" numFmtId="0" fillId="0" borderId="1" applyFont="1" applyNumberFormat="0" applyFill="0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vertical="center" textRotation="0" wrapText="true" shrinkToFit="false"/>
    </xf>
    <xf xfId="0" fontId="3" numFmtId="49" fillId="3" borderId="1" applyFont="1" applyNumberFormat="1" applyFill="1" applyBorder="1" applyAlignment="1">
      <alignment horizontal="center" vertical="center" textRotation="0" wrapText="true" shrinkToFit="false"/>
    </xf>
    <xf xfId="0" fontId="3" numFmtId="49" fillId="2" borderId="0" applyFont="1" applyNumberFormat="1" applyFill="1" applyBorder="0" applyAlignment="1">
      <alignment horizontal="center" vertical="center" textRotation="0" wrapText="true" shrinkToFit="false"/>
    </xf>
    <xf xfId="0" fontId="3" numFmtId="0" fillId="2" borderId="0" applyFont="1" applyNumberFormat="0" applyFill="1" applyBorder="0" applyAlignment="1">
      <alignment horizontal="center" vertical="center" textRotation="0" wrapText="false" shrinkToFit="false"/>
    </xf>
    <xf xfId="0" fontId="1" numFmtId="0" fillId="0" borderId="3" applyFont="1" applyNumberFormat="0" applyFill="0" applyBorder="1" applyAlignment="1">
      <alignment vertical="center" textRotation="0" wrapText="true" shrinkToFit="fals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7" numFmtId="4" fillId="2" borderId="1" applyFont="1" applyNumberFormat="1" applyFill="1" applyBorder="1" applyAlignment="1">
      <alignment horizontal="center" textRotation="0" wrapText="true" shrinkToFit="false"/>
    </xf>
    <xf xfId="0" fontId="7" numFmtId="4" fillId="2" borderId="1" applyFont="1" applyNumberFormat="1" applyFill="1" applyBorder="1" applyAlignment="1">
      <alignment horizontal="center" vertical="center" textRotation="0" wrapText="true" shrinkToFit="false"/>
    </xf>
    <xf xfId="0" fontId="7" numFmtId="4" fillId="2" borderId="1" applyFont="1" applyNumberFormat="1" applyFill="1" applyBorder="1" applyAlignment="1">
      <alignment horizontal="center" vertical="center" textRotation="0" wrapText="true" shrinkToFit="false"/>
    </xf>
    <xf xfId="0" fontId="7" numFmtId="0" fillId="2" borderId="1" applyFont="1" applyNumberFormat="0" applyFill="1" applyBorder="1" applyAlignment="1">
      <alignment horizontal="center" textRotation="0" wrapText="false" shrinkToFit="false"/>
    </xf>
    <xf xfId="0" fontId="7" numFmtId="0" fillId="2" borderId="1" applyFont="1" applyNumberFormat="0" applyFill="1" applyBorder="1" applyAlignment="1">
      <alignment horizontal="center" vertical="center" textRotation="0" wrapText="true" shrinkToFit="false"/>
    </xf>
    <xf xfId="0" fontId="7" numFmtId="0" fillId="0" borderId="1" applyFont="1" applyNumberFormat="0" applyFill="0" applyBorder="1" applyAlignment="1">
      <alignment horizontal="center" vertical="center" textRotation="0" wrapText="true" shrinkToFit="false"/>
    </xf>
    <xf xfId="0" fontId="7" numFmtId="0" fillId="0" borderId="3" applyFont="1" applyNumberFormat="0" applyFill="0" applyBorder="1" applyAlignment="1">
      <alignment horizontal="center" vertical="center" textRotation="0" wrapText="true" shrinkToFit="false"/>
    </xf>
    <xf xfId="0" fontId="7" numFmtId="0" fillId="0" borderId="4" applyFont="1" applyNumberFormat="0" applyFill="0" applyBorder="1" applyAlignment="1">
      <alignment horizontal="center" vertical="center" textRotation="0" wrapText="true" shrinkToFit="false"/>
    </xf>
    <xf xfId="0" fontId="7" numFmtId="0" fillId="0" borderId="5" applyFont="1" applyNumberFormat="0" applyFill="0" applyBorder="1" applyAlignment="1">
      <alignment horizontal="center" vertical="center" textRotation="0" wrapText="true" shrinkToFit="false"/>
    </xf>
    <xf xfId="0" fontId="7" numFmtId="4" fillId="0" borderId="1" applyFont="1" applyNumberFormat="1" applyFill="0" applyBorder="1" applyAlignment="1">
      <alignment horizontal="center" textRotation="0" wrapText="true" shrinkToFit="false"/>
    </xf>
    <xf xfId="0" fontId="1" numFmtId="0" fillId="0" borderId="1" applyFont="1" applyNumberFormat="0" applyFill="0" applyBorder="1" applyAlignment="1">
      <alignment horizontal="center" vertical="center" textRotation="0" wrapText="true" shrinkToFit="false"/>
    </xf>
    <xf xfId="0" fontId="1" numFmtId="0" fillId="0" borderId="6" applyFont="1" applyNumberFormat="0" applyFill="0" applyBorder="1" applyAlignment="1">
      <alignment horizontal="center" vertical="center" textRotation="0" wrapText="true" shrinkToFit="false"/>
    </xf>
    <xf xfId="0" fontId="1" numFmtId="0" fillId="0" borderId="7" applyFont="1" applyNumberFormat="0" applyFill="0" applyBorder="1" applyAlignment="1">
      <alignment horizontal="center" vertical="center" textRotation="0" wrapText="true" shrinkToFit="false"/>
    </xf>
    <xf xfId="0" fontId="1" numFmtId="0" fillId="0" borderId="2" applyFont="1" applyNumberFormat="0" applyFill="0" applyBorder="1" applyAlignment="1">
      <alignment horizontal="center" vertical="center" textRotation="0" wrapText="true" shrinkToFit="false"/>
    </xf>
    <xf xfId="0" fontId="1" numFmtId="3" fillId="0" borderId="1" applyFont="1" applyNumberFormat="1" applyFill="0" applyBorder="1" applyAlignment="1">
      <alignment horizontal="center" vertical="center" textRotation="0" wrapText="true" shrinkToFit="false"/>
    </xf>
    <xf xfId="0" fontId="1" numFmtId="4" fillId="0" borderId="1" applyFont="1" applyNumberFormat="1" applyFill="0" applyBorder="1" applyAlignment="1">
      <alignment horizontal="center" textRotation="0" wrapText="true" shrinkToFit="false"/>
    </xf>
    <xf xfId="0" fontId="1" numFmtId="4" fillId="0" borderId="1" applyFont="1" applyNumberFormat="1" applyFill="0" applyBorder="1" applyAlignment="1">
      <alignment horizontal="center" textRotation="0" wrapText="true" shrinkToFit="false"/>
    </xf>
    <xf xfId="0" fontId="1" numFmtId="4" fillId="0" borderId="6" applyFont="1" applyNumberFormat="1" applyFill="0" applyBorder="1" applyAlignment="1">
      <alignment horizontal="center" textRotation="0" wrapText="true" shrinkToFit="false"/>
    </xf>
    <xf xfId="0" fontId="1" numFmtId="4" fillId="0" borderId="2" applyFont="1" applyNumberFormat="1" applyFill="0" applyBorder="1" applyAlignment="1">
      <alignment horizontal="center" textRotation="0" wrapText="true" shrinkToFit="false"/>
    </xf>
    <xf xfId="0" fontId="1" numFmtId="4" fillId="0" borderId="8" applyFont="1" applyNumberFormat="1" applyFill="0" applyBorder="1" applyAlignment="1">
      <alignment horizontal="center" vertical="center" textRotation="0" wrapText="true" shrinkToFit="false"/>
    </xf>
    <xf xfId="0" fontId="1" numFmtId="4" fillId="0" borderId="9" applyFont="1" applyNumberFormat="1" applyFill="0" applyBorder="1" applyAlignment="1">
      <alignment horizontal="center" vertical="center" textRotation="0" wrapText="true" shrinkToFit="false"/>
    </xf>
    <xf xfId="0" fontId="1" numFmtId="4" fillId="0" borderId="6" applyFont="1" applyNumberFormat="1" applyFill="0" applyBorder="1" applyAlignment="1">
      <alignment horizontal="center" vertical="center" textRotation="0" wrapText="true" shrinkToFit="false"/>
    </xf>
    <xf xfId="0" fontId="1" numFmtId="4" fillId="0" borderId="7" applyFont="1" applyNumberFormat="1" applyFill="0" applyBorder="1" applyAlignment="1">
      <alignment horizontal="center" vertical="center" textRotation="0" wrapText="true" shrinkToFit="false"/>
    </xf>
    <xf xfId="0" fontId="1" numFmtId="4" fillId="0" borderId="2" applyFont="1" applyNumberFormat="1" applyFill="0" applyBorder="1" applyAlignment="1">
      <alignment horizontal="center" vertical="center" textRotation="0" wrapText="true" shrinkToFit="false"/>
    </xf>
    <xf xfId="0" fontId="1" numFmtId="4" fillId="0" borderId="1" applyFont="1" applyNumberFormat="1" applyFill="0" applyBorder="1" applyAlignment="1">
      <alignment horizontal="center" vertical="center" textRotation="0" wrapText="true" shrinkToFit="false"/>
    </xf>
    <xf xfId="0" fontId="1" numFmtId="4" fillId="0" borderId="6" applyFont="1" applyNumberFormat="1" applyFill="0" applyBorder="1" applyAlignment="1">
      <alignment horizontal="center" textRotation="0" wrapText="true" shrinkToFit="false"/>
    </xf>
    <xf xfId="0" fontId="1" numFmtId="4" fillId="0" borderId="7" applyFont="1" applyNumberFormat="1" applyFill="0" applyBorder="1" applyAlignment="1">
      <alignment horizontal="center" textRotation="0" wrapText="true" shrinkToFit="false"/>
    </xf>
    <xf xfId="0" fontId="1" numFmtId="4" fillId="0" borderId="2" applyFont="1" applyNumberFormat="1" applyFill="0" applyBorder="1" applyAlignment="1">
      <alignment horizontal="center" textRotation="0" wrapText="true" shrinkToFit="false"/>
    </xf>
    <xf xfId="0" fontId="1" numFmtId="4" fillId="0" borderId="3" applyFont="1" applyNumberFormat="1" applyFill="0" applyBorder="1" applyAlignment="1">
      <alignment horizontal="center" vertical="center" textRotation="0" wrapText="true" shrinkToFit="false"/>
    </xf>
    <xf xfId="0" fontId="1" numFmtId="4" fillId="0" borderId="5" applyFont="1" applyNumberFormat="1" applyFill="0" applyBorder="1" applyAlignment="1">
      <alignment horizontal="center" vertical="center" textRotation="0" wrapText="true" shrinkToFit="false"/>
    </xf>
    <xf xfId="0" fontId="1" numFmtId="4" fillId="0" borderId="1" applyFont="1" applyNumberFormat="1" applyFill="0" applyBorder="1" applyAlignment="1">
      <alignment horizontal="center" vertical="center" textRotation="0" wrapText="true" shrinkToFit="false"/>
    </xf>
    <xf xfId="0" fontId="1" numFmtId="0" fillId="0" borderId="3" applyFont="1" applyNumberFormat="0" applyFill="0" applyBorder="1" applyAlignment="1">
      <alignment horizontal="center" vertical="center" textRotation="0" wrapText="true" shrinkToFit="false"/>
    </xf>
    <xf xfId="0" fontId="1" numFmtId="0" fillId="0" borderId="5" applyFont="1" applyNumberFormat="0" applyFill="0" applyBorder="1" applyAlignment="1">
      <alignment horizontal="center" vertical="center" textRotation="0" wrapText="true" shrinkToFit="false"/>
    </xf>
    <xf xfId="0" fontId="3" numFmtId="4" fillId="2" borderId="6" applyFont="1" applyNumberFormat="1" applyFill="1" applyBorder="1" applyAlignment="1">
      <alignment horizontal="center" textRotation="0" wrapText="true" shrinkToFit="false"/>
    </xf>
    <xf xfId="0" fontId="3" numFmtId="4" fillId="2" borderId="7" applyFont="1" applyNumberFormat="1" applyFill="1" applyBorder="1" applyAlignment="1">
      <alignment horizontal="center" textRotation="0" wrapText="true" shrinkToFit="false"/>
    </xf>
    <xf xfId="0" fontId="3" numFmtId="4" fillId="2" borderId="2" applyFont="1" applyNumberFormat="1" applyFill="1" applyBorder="1" applyAlignment="1">
      <alignment horizontal="center" textRotation="0" wrapText="true" shrinkToFit="false"/>
    </xf>
    <xf xfId="0" fontId="3" numFmtId="4" fillId="3" borderId="6" applyFont="1" applyNumberFormat="1" applyFill="1" applyBorder="1" applyAlignment="1">
      <alignment horizontal="center" textRotation="0" wrapText="true" shrinkToFit="false"/>
    </xf>
    <xf xfId="0" fontId="3" numFmtId="4" fillId="3" borderId="2" applyFont="1" applyNumberFormat="1" applyFill="1" applyBorder="1" applyAlignment="1">
      <alignment horizontal="center" textRotation="0" wrapText="true" shrinkToFit="false"/>
    </xf>
    <xf xfId="0" fontId="3" numFmtId="4" fillId="2" borderId="8" applyFont="1" applyNumberFormat="1" applyFill="1" applyBorder="1" applyAlignment="1">
      <alignment horizontal="center" vertical="center" textRotation="0" wrapText="true" shrinkToFit="false"/>
    </xf>
    <xf xfId="0" fontId="3" numFmtId="4" fillId="2" borderId="9" applyFont="1" applyNumberFormat="1" applyFill="1" applyBorder="1" applyAlignment="1">
      <alignment horizontal="center" vertical="center" textRotation="0" wrapText="true" shrinkToFit="false"/>
    </xf>
    <xf xfId="0" fontId="3" numFmtId="4" fillId="2" borderId="6" applyFont="1" applyNumberFormat="1" applyFill="1" applyBorder="1" applyAlignment="1">
      <alignment horizontal="center" vertical="center" textRotation="0" wrapText="true" shrinkToFit="false"/>
    </xf>
    <xf xfId="0" fontId="3" numFmtId="4" fillId="2" borderId="7" applyFont="1" applyNumberFormat="1" applyFill="1" applyBorder="1" applyAlignment="1">
      <alignment horizontal="center" vertical="center" textRotation="0" wrapText="true" shrinkToFit="false"/>
    </xf>
    <xf xfId="0" fontId="3" numFmtId="4" fillId="2" borderId="2" applyFont="1" applyNumberFormat="1" applyFill="1" applyBorder="1" applyAlignment="1">
      <alignment horizontal="center" vertical="center" textRotation="0" wrapText="true" shrinkToFit="false"/>
    </xf>
    <xf xfId="0" fontId="3" numFmtId="4" fillId="2" borderId="3" applyFont="1" applyNumberFormat="1" applyFill="1" applyBorder="1" applyAlignment="1">
      <alignment horizontal="center" vertical="center" textRotation="0" wrapText="true" shrinkToFit="false"/>
    </xf>
    <xf xfId="0" fontId="3" numFmtId="4" fillId="2" borderId="5" applyFont="1" applyNumberFormat="1" applyFill="1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textRotation="0" wrapText="true" shrinkToFit="false"/>
    </xf>
    <xf xfId="0" fontId="3" numFmtId="4" fillId="2" borderId="6" applyFont="1" applyNumberFormat="1" applyFill="1" applyBorder="1" applyAlignment="1">
      <alignment horizontal="center" textRotation="0" wrapText="true" shrinkToFit="false"/>
    </xf>
    <xf xfId="0" fontId="3" numFmtId="4" fillId="2" borderId="7" applyFont="1" applyNumberFormat="1" applyFill="1" applyBorder="1" applyAlignment="1">
      <alignment horizontal="center" textRotation="0" wrapText="true" shrinkToFit="false"/>
    </xf>
    <xf xfId="0" fontId="3" numFmtId="4" fillId="2" borderId="2" applyFont="1" applyNumberFormat="1" applyFill="1" applyBorder="1" applyAlignment="1">
      <alignment horizontal="center" textRotation="0" wrapText="true" shrinkToFit="false"/>
    </xf>
    <xf xfId="0" fontId="3" numFmtId="0" fillId="2" borderId="1" applyFont="1" applyNumberFormat="0" applyFill="1" applyBorder="1" applyAlignment="1">
      <alignment horizontal="center" textRotation="0" wrapText="false" shrinkToFit="false"/>
    </xf>
    <xf xfId="0" fontId="3" numFmtId="0" fillId="2" borderId="2" applyFont="1" applyNumberFormat="0" applyFill="1" applyBorder="1" applyAlignment="1">
      <alignment horizontal="center" vertical="center" textRotation="0" wrapText="true" shrinkToFit="false"/>
    </xf>
    <xf xfId="0" fontId="3" numFmtId="0" fillId="3" borderId="6" applyFont="1" applyNumberFormat="0" applyFill="1" applyBorder="1" applyAlignment="1">
      <alignment horizontal="center" vertical="center" textRotation="0" wrapText="true" shrinkToFit="false"/>
    </xf>
    <xf xfId="0" fontId="3" numFmtId="0" fillId="3" borderId="7" applyFont="1" applyNumberFormat="0" applyFill="1" applyBorder="1" applyAlignment="1">
      <alignment horizontal="center" vertical="center" textRotation="0" wrapText="tru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vertical="center" textRotation="0" wrapText="true" shrinkToFit="false"/>
    </xf>
    <xf xfId="0" fontId="3" numFmtId="4" fillId="2" borderId="6" applyFont="1" applyNumberFormat="1" applyFill="1" applyBorder="1" applyAlignment="1">
      <alignment horizontal="center" vertical="center" textRotation="0" wrapText="true" shrinkToFit="false"/>
    </xf>
    <xf xfId="0" fontId="3" numFmtId="4" fillId="2" borderId="7" applyFont="1" applyNumberFormat="1" applyFill="1" applyBorder="1" applyAlignment="1">
      <alignment horizontal="center" vertical="center" textRotation="0" wrapText="true" shrinkToFit="false"/>
    </xf>
    <xf xfId="0" fontId="3" numFmtId="4" fillId="2" borderId="2" applyFont="1" applyNumberFormat="1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1" applyBorder="1" applyAlignment="1">
      <alignment horizontal="center" vertical="center" textRotation="0" wrapText="false" shrinkToFit="false"/>
    </xf>
    <xf xfId="0" fontId="3" numFmtId="0" fillId="2" borderId="1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3" numFmtId="4" fillId="2" borderId="1" applyFont="1" applyNumberFormat="1" applyFill="1" applyBorder="1" applyAlignment="1">
      <alignment horizontal="center" vertical="center" textRotation="0" wrapText="true" shrinkToFit="false"/>
    </xf>
    <xf xfId="0" fontId="3" numFmtId="4" fillId="3" borderId="1" applyFont="1" applyNumberFormat="1" applyFill="1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4.bin"/></Relationships>
</file>

<file path=xl/worksheets/_rels/sheet5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5.bin"/></Relationships>
</file>

<file path=xl/worksheets/_rels/sheet6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6.bin"/></Relationships>
</file>

<file path=xl/worksheets/_rels/sheet7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67"/>
  <sheetViews>
    <sheetView tabSelected="0" workbookViewId="0" showGridLines="true" showRowColHeaders="1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3.85546875" hidden="true" customWidth="true" style="10"/>
    <col min="4" max="4" width="13.85546875" hidden="true" customWidth="true" style="10"/>
    <col min="5" max="5" width="13.85546875" hidden="true" customWidth="true" style="10"/>
    <col min="6" max="6" width="13.85546875" hidden="true" customWidth="true" style="10"/>
    <col min="7" max="7" width="19.5703125" customWidth="true" style="11"/>
    <col min="8" max="8" width="18.140625" customWidth="true" style="12"/>
    <col min="9" max="9" width="18.140625" customWidth="true" style="12"/>
    <col min="10" max="10" width="18.140625" customWidth="true" style="12"/>
    <col min="11" max="11" width="18.140625" customWidth="true" style="13"/>
    <col min="12" max="12" width="18.140625" customWidth="true" style="13"/>
    <col min="13" max="13" width="18.140625" customWidth="true" style="13"/>
    <col min="14" max="14" width="18.140625" customWidth="true" style="13"/>
    <col min="15" max="15" width="18.140625" customWidth="true" style="13"/>
    <col min="16" max="16" width="18.140625" customWidth="true" style="13"/>
    <col min="17" max="17" width="18.140625" customWidth="true" style="13"/>
    <col min="18" max="18" width="18.140625" customWidth="true" style="13"/>
    <col min="19" max="19" width="18.140625" customWidth="true" style="13"/>
    <col min="20" max="20" width="18.140625" customWidth="true" style="13"/>
    <col min="21" max="21" width="18.140625" hidden="true" customWidth="true" style="13"/>
    <col min="22" max="22" width="18.140625" hidden="true" customWidth="true" style="13"/>
    <col min="23" max="23" width="18.140625" hidden="true" customWidth="true" style="13"/>
    <col min="24" max="24" width="18.140625" hidden="true" customWidth="true" style="13"/>
    <col min="25" max="25" width="18.140625" hidden="true" customWidth="true" style="13"/>
    <col min="26" max="26" width="18.140625" hidden="true" customWidth="true" style="13"/>
    <col min="27" max="27" width="18.140625" hidden="true" customWidth="true" style="13"/>
    <col min="28" max="28" width="18.140625" hidden="true" customWidth="true" style="13"/>
    <col min="29" max="29" width="18.140625" hidden="true" customWidth="true" style="13"/>
    <col min="30" max="30" width="18.140625" hidden="true" customWidth="true" style="13"/>
    <col min="31" max="31" width="9.140625" style="8"/>
  </cols>
  <sheetData>
    <row r="1" spans="1:31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  <c r="AE1" s="8"/>
    </row>
    <row r="2" spans="1:31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  <c r="AE2" s="8"/>
    </row>
    <row r="3" spans="1:31" customHeight="1" ht="18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  <c r="AE3" s="8"/>
    </row>
    <row r="4" spans="1:31" customHeight="1" ht="39" s="17" customFormat="1">
      <c r="A4" s="105" t="s">
        <v>4</v>
      </c>
      <c r="B4" s="106" t="s">
        <v>5</v>
      </c>
      <c r="C4" s="107" t="s">
        <v>6</v>
      </c>
      <c r="D4" s="107"/>
      <c r="E4" s="107"/>
      <c r="F4" s="107"/>
      <c r="G4" s="108" t="s">
        <v>7</v>
      </c>
      <c r="H4" s="104" t="s">
        <v>8</v>
      </c>
      <c r="I4" s="103" t="s">
        <v>9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2" t="s">
        <v>10</v>
      </c>
      <c r="V4" s="102"/>
      <c r="W4" s="102"/>
      <c r="X4" s="102"/>
      <c r="Y4" s="102"/>
      <c r="Z4" s="102" t="s">
        <v>11</v>
      </c>
      <c r="AA4" s="102"/>
      <c r="AB4" s="102"/>
      <c r="AC4" s="102"/>
      <c r="AD4" s="102"/>
      <c r="AE4" s="17"/>
    </row>
    <row r="5" spans="1:31" customHeight="1" ht="33" s="18" customFormat="1">
      <c r="A5" s="105"/>
      <c r="B5" s="106"/>
      <c r="C5" s="111" t="s">
        <v>12</v>
      </c>
      <c r="D5" s="111"/>
      <c r="E5" s="111" t="s">
        <v>13</v>
      </c>
      <c r="F5" s="111"/>
      <c r="G5" s="109"/>
      <c r="H5" s="104"/>
      <c r="I5" s="103" t="s">
        <v>14</v>
      </c>
      <c r="J5" s="103"/>
      <c r="K5" s="103"/>
      <c r="L5" s="103" t="s">
        <v>15</v>
      </c>
      <c r="M5" s="103"/>
      <c r="N5" s="103"/>
      <c r="O5" s="103" t="s">
        <v>16</v>
      </c>
      <c r="P5" s="103"/>
      <c r="Q5" s="103"/>
      <c r="R5" s="103" t="s">
        <v>17</v>
      </c>
      <c r="S5" s="103"/>
      <c r="T5" s="103"/>
      <c r="U5" s="104" t="s">
        <v>18</v>
      </c>
      <c r="V5" s="103" t="s">
        <v>19</v>
      </c>
      <c r="W5" s="103"/>
      <c r="X5" s="103"/>
      <c r="Y5" s="103"/>
      <c r="Z5" s="104" t="s">
        <v>8</v>
      </c>
      <c r="AA5" s="103" t="s">
        <v>19</v>
      </c>
      <c r="AB5" s="103"/>
      <c r="AC5" s="103"/>
      <c r="AD5" s="103"/>
      <c r="AE5" s="18"/>
    </row>
    <row r="6" spans="1:31" customHeight="1" ht="22.5" s="21" customFormat="1">
      <c r="A6" s="105"/>
      <c r="B6" s="106"/>
      <c r="C6" s="79" t="s">
        <v>20</v>
      </c>
      <c r="D6" s="79" t="s">
        <v>21</v>
      </c>
      <c r="E6" s="79" t="s">
        <v>20</v>
      </c>
      <c r="F6" s="79" t="s">
        <v>21</v>
      </c>
      <c r="G6" s="110"/>
      <c r="H6" s="104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4"/>
      <c r="V6" s="80" t="s">
        <v>14</v>
      </c>
      <c r="W6" s="80" t="s">
        <v>15</v>
      </c>
      <c r="X6" s="80" t="s">
        <v>16</v>
      </c>
      <c r="Y6" s="80" t="s">
        <v>17</v>
      </c>
      <c r="Z6" s="104"/>
      <c r="AA6" s="80" t="s">
        <v>14</v>
      </c>
      <c r="AB6" s="80" t="s">
        <v>15</v>
      </c>
      <c r="AC6" s="80" t="s">
        <v>16</v>
      </c>
      <c r="AD6" s="80" t="s">
        <v>17</v>
      </c>
      <c r="AE6" s="21"/>
    </row>
    <row r="7" spans="1:31" customHeight="1" ht="15">
      <c r="A7" s="81">
        <v>1</v>
      </c>
      <c r="B7" s="82" t="s">
        <v>34</v>
      </c>
      <c r="C7" s="83"/>
      <c r="D7" s="83"/>
      <c r="E7" s="83"/>
      <c r="F7" s="83"/>
      <c r="G7" s="84">
        <v>33979.0</v>
      </c>
      <c r="H7" s="85">
        <v>39158499.48</v>
      </c>
      <c r="I7" s="85">
        <v>3263208.0</v>
      </c>
      <c r="J7" s="85">
        <v>3263208.0</v>
      </c>
      <c r="K7" s="85">
        <v>3263208.0</v>
      </c>
      <c r="L7" s="85">
        <v>3263209.0</v>
      </c>
      <c r="M7" s="85">
        <v>3263208.0</v>
      </c>
      <c r="N7" s="85">
        <v>3263209.0</v>
      </c>
      <c r="O7" s="85">
        <v>3263208.0</v>
      </c>
      <c r="P7" s="85">
        <v>3263209.0</v>
      </c>
      <c r="Q7" s="85">
        <v>3263208.0</v>
      </c>
      <c r="R7" s="85">
        <v>3263209.0</v>
      </c>
      <c r="S7" s="85">
        <v>3263208.0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  <c r="AE7" s="8"/>
    </row>
    <row r="8" spans="1:31" customHeight="1" ht="15">
      <c r="A8" s="81">
        <v>2</v>
      </c>
      <c r="B8" s="82" t="s">
        <v>35</v>
      </c>
      <c r="C8" s="83"/>
      <c r="D8" s="83"/>
      <c r="E8" s="83"/>
      <c r="F8" s="83"/>
      <c r="G8" s="84">
        <v>21971.0</v>
      </c>
      <c r="H8" s="85">
        <v>25702273.28</v>
      </c>
      <c r="I8" s="85">
        <v>2141856.0</v>
      </c>
      <c r="J8" s="85">
        <v>2141856.0</v>
      </c>
      <c r="K8" s="85">
        <v>2141855.0</v>
      </c>
      <c r="L8" s="85">
        <v>2141857.0</v>
      </c>
      <c r="M8" s="85">
        <v>2141856.0</v>
      </c>
      <c r="N8" s="85">
        <v>2141856.0</v>
      </c>
      <c r="O8" s="85">
        <v>2141856.0</v>
      </c>
      <c r="P8" s="85">
        <v>2141857.0</v>
      </c>
      <c r="Q8" s="85">
        <v>2141855.0</v>
      </c>
      <c r="R8" s="85">
        <v>2141857.0</v>
      </c>
      <c r="S8" s="85">
        <v>2141856.0</v>
      </c>
      <c r="T8" s="85">
        <v>2141856.28</v>
      </c>
      <c r="U8" s="86"/>
      <c r="V8" s="86"/>
      <c r="W8" s="86"/>
      <c r="X8" s="86"/>
      <c r="Y8" s="86"/>
      <c r="Z8" s="86"/>
      <c r="AA8" s="86"/>
      <c r="AB8" s="86"/>
      <c r="AC8" s="86"/>
      <c r="AD8" s="86"/>
      <c r="AE8" s="8"/>
    </row>
    <row r="9" spans="1:31">
      <c r="A9" s="81">
        <v>3</v>
      </c>
      <c r="B9" s="82" t="s">
        <v>36</v>
      </c>
      <c r="C9" s="83"/>
      <c r="D9" s="83"/>
      <c r="E9" s="83"/>
      <c r="F9" s="83"/>
      <c r="G9" s="84">
        <v>74973.0</v>
      </c>
      <c r="H9" s="85">
        <v>53778637.71</v>
      </c>
      <c r="I9" s="85">
        <v>4481551.0</v>
      </c>
      <c r="J9" s="85">
        <v>4481551.0</v>
      </c>
      <c r="K9" s="85">
        <v>4481553.0</v>
      </c>
      <c r="L9" s="85">
        <v>4481554.0</v>
      </c>
      <c r="M9" s="85">
        <v>4481553.0</v>
      </c>
      <c r="N9" s="85">
        <v>4481553.0</v>
      </c>
      <c r="O9" s="85">
        <v>4481553.0</v>
      </c>
      <c r="P9" s="85">
        <v>4481554.0</v>
      </c>
      <c r="Q9" s="85">
        <v>4481553.0</v>
      </c>
      <c r="R9" s="85">
        <v>4481554.0</v>
      </c>
      <c r="S9" s="85">
        <v>4481553.0</v>
      </c>
      <c r="T9" s="85">
        <v>4481555.71</v>
      </c>
      <c r="U9" s="86"/>
      <c r="V9" s="86"/>
      <c r="W9" s="86"/>
      <c r="X9" s="86"/>
      <c r="Y9" s="86"/>
      <c r="Z9" s="86"/>
      <c r="AA9" s="86"/>
      <c r="AB9" s="86"/>
      <c r="AC9" s="86"/>
      <c r="AD9" s="86"/>
      <c r="AE9" s="8"/>
    </row>
    <row r="10" spans="1:31">
      <c r="A10" s="81">
        <v>4</v>
      </c>
      <c r="B10" s="82" t="s">
        <v>37</v>
      </c>
      <c r="C10" s="83"/>
      <c r="D10" s="83"/>
      <c r="E10" s="83"/>
      <c r="F10" s="83"/>
      <c r="G10" s="84">
        <v>30188.0</v>
      </c>
      <c r="H10" s="85">
        <v>35424184.06</v>
      </c>
      <c r="I10" s="85">
        <v>2952016.0</v>
      </c>
      <c r="J10" s="85">
        <v>2952016.0</v>
      </c>
      <c r="K10" s="85">
        <v>2952014.0</v>
      </c>
      <c r="L10" s="85">
        <v>2952016.0</v>
      </c>
      <c r="M10" s="85">
        <v>2952016.0</v>
      </c>
      <c r="N10" s="85">
        <v>2952014.0</v>
      </c>
      <c r="O10" s="85">
        <v>2952016.0</v>
      </c>
      <c r="P10" s="85">
        <v>2952016.0</v>
      </c>
      <c r="Q10" s="85">
        <v>2952014.0</v>
      </c>
      <c r="R10" s="85">
        <v>2952016.0</v>
      </c>
      <c r="S10" s="85">
        <v>2952016.0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"/>
    </row>
    <row r="11" spans="1:31">
      <c r="A11" s="81">
        <v>5</v>
      </c>
      <c r="B11" s="82" t="s">
        <v>38</v>
      </c>
      <c r="C11" s="83"/>
      <c r="D11" s="83"/>
      <c r="E11" s="83"/>
      <c r="F11" s="83"/>
      <c r="G11" s="84">
        <v>36997.0</v>
      </c>
      <c r="H11" s="85">
        <v>44137451.7</v>
      </c>
      <c r="I11" s="85">
        <v>3678121.0</v>
      </c>
      <c r="J11" s="85">
        <v>3678121.0</v>
      </c>
      <c r="K11" s="85">
        <v>3678121.0</v>
      </c>
      <c r="L11" s="85">
        <v>3678121.0</v>
      </c>
      <c r="M11" s="85">
        <v>3678121.0</v>
      </c>
      <c r="N11" s="85">
        <v>3678121.0</v>
      </c>
      <c r="O11" s="85">
        <v>3678121.0</v>
      </c>
      <c r="P11" s="85">
        <v>3678121.0</v>
      </c>
      <c r="Q11" s="85">
        <v>3678121.0</v>
      </c>
      <c r="R11" s="85">
        <v>3678121.0</v>
      </c>
      <c r="S11" s="85">
        <v>3678121.0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"/>
    </row>
    <row r="12" spans="1:31">
      <c r="A12" s="81">
        <v>6</v>
      </c>
      <c r="B12" s="82" t="s">
        <v>39</v>
      </c>
      <c r="C12" s="83"/>
      <c r="D12" s="83"/>
      <c r="E12" s="83"/>
      <c r="F12" s="83"/>
      <c r="G12" s="84">
        <v>39646.0</v>
      </c>
      <c r="H12" s="85">
        <v>46869123.88</v>
      </c>
      <c r="I12" s="85">
        <v>3905760.0</v>
      </c>
      <c r="J12" s="85">
        <v>3905760.0</v>
      </c>
      <c r="K12" s="85">
        <v>3905760.0</v>
      </c>
      <c r="L12" s="85">
        <v>3905761.0</v>
      </c>
      <c r="M12" s="85">
        <v>3905760.0</v>
      </c>
      <c r="N12" s="85">
        <v>3905761.0</v>
      </c>
      <c r="O12" s="85">
        <v>3905760.0</v>
      </c>
      <c r="P12" s="85">
        <v>3905761.0</v>
      </c>
      <c r="Q12" s="85">
        <v>3905760.0</v>
      </c>
      <c r="R12" s="85">
        <v>3905761.0</v>
      </c>
      <c r="S12" s="85">
        <v>3905760.0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"/>
    </row>
    <row r="13" spans="1:31">
      <c r="A13" s="81">
        <v>7</v>
      </c>
      <c r="B13" s="82" t="s">
        <v>40</v>
      </c>
      <c r="C13" s="83"/>
      <c r="D13" s="83"/>
      <c r="E13" s="83"/>
      <c r="F13" s="83"/>
      <c r="G13" s="84">
        <v>30572.0</v>
      </c>
      <c r="H13" s="85">
        <v>36212132.4</v>
      </c>
      <c r="I13" s="85">
        <v>3017678.0</v>
      </c>
      <c r="J13" s="85">
        <v>3017678.0</v>
      </c>
      <c r="K13" s="85">
        <v>3017678.0</v>
      </c>
      <c r="L13" s="85">
        <v>3017678.0</v>
      </c>
      <c r="M13" s="85">
        <v>3017678.0</v>
      </c>
      <c r="N13" s="85">
        <v>3017677.0</v>
      </c>
      <c r="O13" s="85">
        <v>3017678.0</v>
      </c>
      <c r="P13" s="85">
        <v>3017678.0</v>
      </c>
      <c r="Q13" s="85">
        <v>3017678.0</v>
      </c>
      <c r="R13" s="85">
        <v>3017678.0</v>
      </c>
      <c r="S13" s="85">
        <v>3017678.0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"/>
    </row>
    <row r="14" spans="1:31">
      <c r="A14" s="81">
        <v>8</v>
      </c>
      <c r="B14" s="82" t="s">
        <v>41</v>
      </c>
      <c r="C14" s="83"/>
      <c r="D14" s="83"/>
      <c r="E14" s="83"/>
      <c r="F14" s="83"/>
      <c r="G14" s="84">
        <v>25292.0</v>
      </c>
      <c r="H14" s="85">
        <v>29562041.5</v>
      </c>
      <c r="I14" s="85">
        <v>2463504.0</v>
      </c>
      <c r="J14" s="85">
        <v>2463504.0</v>
      </c>
      <c r="K14" s="85">
        <v>2463503.0</v>
      </c>
      <c r="L14" s="85">
        <v>2463504.0</v>
      </c>
      <c r="M14" s="85">
        <v>2463504.0</v>
      </c>
      <c r="N14" s="85">
        <v>2463502.0</v>
      </c>
      <c r="O14" s="85">
        <v>2463504.0</v>
      </c>
      <c r="P14" s="85">
        <v>2463504.0</v>
      </c>
      <c r="Q14" s="85">
        <v>2463503.0</v>
      </c>
      <c r="R14" s="85">
        <v>2463504.0</v>
      </c>
      <c r="S14" s="85">
        <v>2463504.0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"/>
    </row>
    <row r="15" spans="1:31">
      <c r="A15" s="81">
        <v>9</v>
      </c>
      <c r="B15" s="82" t="s">
        <v>42</v>
      </c>
      <c r="C15" s="83"/>
      <c r="D15" s="83"/>
      <c r="E15" s="83"/>
      <c r="F15" s="83"/>
      <c r="G15" s="84">
        <v>22536.0</v>
      </c>
      <c r="H15" s="85">
        <v>27522692.36</v>
      </c>
      <c r="I15" s="85">
        <v>2293557.0</v>
      </c>
      <c r="J15" s="85">
        <v>2293557.0</v>
      </c>
      <c r="K15" s="85">
        <v>2293557.0</v>
      </c>
      <c r="L15" s="85">
        <v>2293559.0</v>
      </c>
      <c r="M15" s="85">
        <v>2293557.0</v>
      </c>
      <c r="N15" s="85">
        <v>2293558.0</v>
      </c>
      <c r="O15" s="85">
        <v>2293557.0</v>
      </c>
      <c r="P15" s="85">
        <v>2293559.0</v>
      </c>
      <c r="Q15" s="85">
        <v>2293557.0</v>
      </c>
      <c r="R15" s="85">
        <v>2293558.0</v>
      </c>
      <c r="S15" s="85">
        <v>2293557.0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"/>
    </row>
    <row r="16" spans="1:31">
      <c r="A16" s="81">
        <v>10</v>
      </c>
      <c r="B16" s="82" t="s">
        <v>43</v>
      </c>
      <c r="C16" s="83"/>
      <c r="D16" s="83"/>
      <c r="E16" s="83"/>
      <c r="F16" s="83"/>
      <c r="G16" s="84">
        <v>18899.0</v>
      </c>
      <c r="H16" s="85">
        <v>22590945.06</v>
      </c>
      <c r="I16" s="85">
        <v>1882579.0</v>
      </c>
      <c r="J16" s="85">
        <v>1882579.0</v>
      </c>
      <c r="K16" s="85">
        <v>1882579.0</v>
      </c>
      <c r="L16" s="85">
        <v>1882578.0</v>
      </c>
      <c r="M16" s="85">
        <v>1882579.0</v>
      </c>
      <c r="N16" s="85">
        <v>1882579.0</v>
      </c>
      <c r="O16" s="85">
        <v>1882579.0</v>
      </c>
      <c r="P16" s="85">
        <v>1882578.0</v>
      </c>
      <c r="Q16" s="85">
        <v>1882579.0</v>
      </c>
      <c r="R16" s="85">
        <v>1882578.0</v>
      </c>
      <c r="S16" s="85">
        <v>1882579.0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"/>
    </row>
    <row r="17" spans="1:31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0.0</v>
      </c>
      <c r="I17" s="85">
        <v>0.0</v>
      </c>
      <c r="J17" s="85">
        <v>0.0</v>
      </c>
      <c r="K17" s="85">
        <v>0.0</v>
      </c>
      <c r="L17" s="85">
        <v>0.0</v>
      </c>
      <c r="M17" s="85">
        <v>0.0</v>
      </c>
      <c r="N17" s="85">
        <v>0.0</v>
      </c>
      <c r="O17" s="85">
        <v>0.0</v>
      </c>
      <c r="P17" s="85">
        <v>0.0</v>
      </c>
      <c r="Q17" s="85">
        <v>0.0</v>
      </c>
      <c r="R17" s="85">
        <v>0.0</v>
      </c>
      <c r="S17" s="85">
        <v>0.0</v>
      </c>
      <c r="T17" s="85">
        <v>0.0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"/>
    </row>
    <row r="18" spans="1:31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0.0</v>
      </c>
      <c r="I18" s="85">
        <v>0.0</v>
      </c>
      <c r="J18" s="85">
        <v>0.0</v>
      </c>
      <c r="K18" s="85">
        <v>0.0</v>
      </c>
      <c r="L18" s="85">
        <v>0.0</v>
      </c>
      <c r="M18" s="85">
        <v>0.0</v>
      </c>
      <c r="N18" s="85">
        <v>0.0</v>
      </c>
      <c r="O18" s="85">
        <v>0.0</v>
      </c>
      <c r="P18" s="85">
        <v>0.0</v>
      </c>
      <c r="Q18" s="85">
        <v>0.0</v>
      </c>
      <c r="R18" s="85">
        <v>0.0</v>
      </c>
      <c r="S18" s="85">
        <v>0.0</v>
      </c>
      <c r="T18" s="85">
        <v>0.0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"/>
    </row>
    <row r="19" spans="1:31">
      <c r="A19" s="81">
        <v>13</v>
      </c>
      <c r="B19" s="82" t="s">
        <v>46</v>
      </c>
      <c r="C19" s="83"/>
      <c r="D19" s="83"/>
      <c r="E19" s="83"/>
      <c r="F19" s="83"/>
      <c r="G19" s="84">
        <v>55320.0</v>
      </c>
      <c r="H19" s="85">
        <v>43379125.32</v>
      </c>
      <c r="I19" s="85">
        <v>3614925.0</v>
      </c>
      <c r="J19" s="85">
        <v>3614925.0</v>
      </c>
      <c r="K19" s="85">
        <v>3614925.0</v>
      </c>
      <c r="L19" s="85">
        <v>3614929.0</v>
      </c>
      <c r="M19" s="85">
        <v>3614926.0</v>
      </c>
      <c r="N19" s="85">
        <v>3614928.0</v>
      </c>
      <c r="O19" s="85">
        <v>3614926.0</v>
      </c>
      <c r="P19" s="85">
        <v>3614930.0</v>
      </c>
      <c r="Q19" s="85">
        <v>3614926.0</v>
      </c>
      <c r="R19" s="85">
        <v>3614928.0</v>
      </c>
      <c r="S19" s="85">
        <v>3614926.0</v>
      </c>
      <c r="T19" s="85">
        <v>3614931.32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"/>
    </row>
    <row r="20" spans="1:31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0.0</v>
      </c>
      <c r="I20" s="85">
        <v>0.0</v>
      </c>
      <c r="J20" s="85">
        <v>0.0</v>
      </c>
      <c r="K20" s="85">
        <v>0.0</v>
      </c>
      <c r="L20" s="85">
        <v>0.0</v>
      </c>
      <c r="M20" s="85">
        <v>0.0</v>
      </c>
      <c r="N20" s="85">
        <v>0.0</v>
      </c>
      <c r="O20" s="85">
        <v>0.0</v>
      </c>
      <c r="P20" s="85">
        <v>0.0</v>
      </c>
      <c r="Q20" s="85">
        <v>0.0</v>
      </c>
      <c r="R20" s="85">
        <v>0.0</v>
      </c>
      <c r="S20" s="85">
        <v>0.0</v>
      </c>
      <c r="T20" s="85">
        <v>0.0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"/>
    </row>
    <row r="21" spans="1:31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0.0</v>
      </c>
      <c r="I21" s="85">
        <v>0.0</v>
      </c>
      <c r="J21" s="85">
        <v>0.0</v>
      </c>
      <c r="K21" s="85">
        <v>0.0</v>
      </c>
      <c r="L21" s="85">
        <v>0.0</v>
      </c>
      <c r="M21" s="85">
        <v>0.0</v>
      </c>
      <c r="N21" s="85">
        <v>0.0</v>
      </c>
      <c r="O21" s="85">
        <v>0.0</v>
      </c>
      <c r="P21" s="85">
        <v>0.0</v>
      </c>
      <c r="Q21" s="85">
        <v>0.0</v>
      </c>
      <c r="R21" s="85">
        <v>0.0</v>
      </c>
      <c r="S21" s="85">
        <v>0.0</v>
      </c>
      <c r="T21" s="85">
        <v>0.0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"/>
    </row>
    <row r="22" spans="1:31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0.0</v>
      </c>
      <c r="I22" s="85">
        <v>0.0</v>
      </c>
      <c r="J22" s="85">
        <v>0.0</v>
      </c>
      <c r="K22" s="85">
        <v>0.0</v>
      </c>
      <c r="L22" s="85">
        <v>0.0</v>
      </c>
      <c r="M22" s="85">
        <v>0.0</v>
      </c>
      <c r="N22" s="85">
        <v>0.0</v>
      </c>
      <c r="O22" s="85">
        <v>0.0</v>
      </c>
      <c r="P22" s="85">
        <v>0.0</v>
      </c>
      <c r="Q22" s="85">
        <v>0.0</v>
      </c>
      <c r="R22" s="85">
        <v>0.0</v>
      </c>
      <c r="S22" s="85">
        <v>0.0</v>
      </c>
      <c r="T22" s="85">
        <v>0.0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"/>
    </row>
    <row r="23" spans="1:31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0.0</v>
      </c>
      <c r="I23" s="85">
        <v>0.0</v>
      </c>
      <c r="J23" s="85">
        <v>0.0</v>
      </c>
      <c r="K23" s="85">
        <v>0.0</v>
      </c>
      <c r="L23" s="85">
        <v>0.0</v>
      </c>
      <c r="M23" s="85">
        <v>0.0</v>
      </c>
      <c r="N23" s="85">
        <v>0.0</v>
      </c>
      <c r="O23" s="85">
        <v>0.0</v>
      </c>
      <c r="P23" s="85">
        <v>0.0</v>
      </c>
      <c r="Q23" s="85">
        <v>0.0</v>
      </c>
      <c r="R23" s="85">
        <v>0.0</v>
      </c>
      <c r="S23" s="85">
        <v>0.0</v>
      </c>
      <c r="T23" s="85">
        <v>0.0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"/>
    </row>
    <row r="24" spans="1:31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0.0</v>
      </c>
      <c r="I24" s="85">
        <v>0.0</v>
      </c>
      <c r="J24" s="85">
        <v>0.0</v>
      </c>
      <c r="K24" s="85">
        <v>0.0</v>
      </c>
      <c r="L24" s="85">
        <v>0.0</v>
      </c>
      <c r="M24" s="85">
        <v>0.0</v>
      </c>
      <c r="N24" s="85">
        <v>0.0</v>
      </c>
      <c r="O24" s="85">
        <v>0.0</v>
      </c>
      <c r="P24" s="85">
        <v>0.0</v>
      </c>
      <c r="Q24" s="85">
        <v>0.0</v>
      </c>
      <c r="R24" s="85">
        <v>0.0</v>
      </c>
      <c r="S24" s="85">
        <v>0.0</v>
      </c>
      <c r="T24" s="85">
        <v>0.0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"/>
    </row>
    <row r="25" spans="1:31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0.0</v>
      </c>
      <c r="I25" s="85">
        <v>0.0</v>
      </c>
      <c r="J25" s="85">
        <v>0.0</v>
      </c>
      <c r="K25" s="85">
        <v>0.0</v>
      </c>
      <c r="L25" s="85">
        <v>0.0</v>
      </c>
      <c r="M25" s="85">
        <v>0.0</v>
      </c>
      <c r="N25" s="85">
        <v>0.0</v>
      </c>
      <c r="O25" s="85">
        <v>0.0</v>
      </c>
      <c r="P25" s="85">
        <v>0.0</v>
      </c>
      <c r="Q25" s="85">
        <v>0.0</v>
      </c>
      <c r="R25" s="85">
        <v>0.0</v>
      </c>
      <c r="S25" s="85">
        <v>0.0</v>
      </c>
      <c r="T25" s="85">
        <v>0.0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"/>
    </row>
    <row r="26" spans="1:31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0.0</v>
      </c>
      <c r="I26" s="85">
        <v>0.0</v>
      </c>
      <c r="J26" s="85">
        <v>0.0</v>
      </c>
      <c r="K26" s="85">
        <v>0.0</v>
      </c>
      <c r="L26" s="85">
        <v>0.0</v>
      </c>
      <c r="M26" s="85">
        <v>0.0</v>
      </c>
      <c r="N26" s="85">
        <v>0.0</v>
      </c>
      <c r="O26" s="85">
        <v>0.0</v>
      </c>
      <c r="P26" s="85">
        <v>0.0</v>
      </c>
      <c r="Q26" s="85">
        <v>0.0</v>
      </c>
      <c r="R26" s="85">
        <v>0.0</v>
      </c>
      <c r="S26" s="85">
        <v>0.0</v>
      </c>
      <c r="T26" s="85">
        <v>0.0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"/>
    </row>
    <row r="27" spans="1:31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0.0</v>
      </c>
      <c r="I27" s="85">
        <v>0.0</v>
      </c>
      <c r="J27" s="85">
        <v>0.0</v>
      </c>
      <c r="K27" s="85">
        <v>0.0</v>
      </c>
      <c r="L27" s="85">
        <v>0.0</v>
      </c>
      <c r="M27" s="85">
        <v>0.0</v>
      </c>
      <c r="N27" s="85">
        <v>0.0</v>
      </c>
      <c r="O27" s="85">
        <v>0.0</v>
      </c>
      <c r="P27" s="85">
        <v>0.0</v>
      </c>
      <c r="Q27" s="85">
        <v>0.0</v>
      </c>
      <c r="R27" s="85">
        <v>0.0</v>
      </c>
      <c r="S27" s="85">
        <v>0.0</v>
      </c>
      <c r="T27" s="85">
        <v>0.0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"/>
    </row>
    <row r="28" spans="1:31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0.0</v>
      </c>
      <c r="I28" s="85">
        <v>0.0</v>
      </c>
      <c r="J28" s="85">
        <v>0.0</v>
      </c>
      <c r="K28" s="85">
        <v>0.0</v>
      </c>
      <c r="L28" s="85">
        <v>0.0</v>
      </c>
      <c r="M28" s="85">
        <v>0.0</v>
      </c>
      <c r="N28" s="85">
        <v>0.0</v>
      </c>
      <c r="O28" s="85">
        <v>0.0</v>
      </c>
      <c r="P28" s="85">
        <v>0.0</v>
      </c>
      <c r="Q28" s="85">
        <v>0.0</v>
      </c>
      <c r="R28" s="85">
        <v>0.0</v>
      </c>
      <c r="S28" s="85">
        <v>0.0</v>
      </c>
      <c r="T28" s="85">
        <v>0.0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"/>
    </row>
    <row r="29" spans="1:31">
      <c r="A29" s="81">
        <v>23</v>
      </c>
      <c r="B29" s="82" t="s">
        <v>56</v>
      </c>
      <c r="C29" s="83"/>
      <c r="D29" s="83"/>
      <c r="E29" s="83"/>
      <c r="F29" s="83"/>
      <c r="G29" s="84">
        <v>296411.0</v>
      </c>
      <c r="H29" s="85">
        <v>389403649.64</v>
      </c>
      <c r="I29" s="85">
        <v>32450302.0</v>
      </c>
      <c r="J29" s="85">
        <v>32450303.0</v>
      </c>
      <c r="K29" s="85">
        <v>32450302.0</v>
      </c>
      <c r="L29" s="85">
        <v>32450305.0</v>
      </c>
      <c r="M29" s="85">
        <v>32450304.0</v>
      </c>
      <c r="N29" s="85">
        <v>32450306.0</v>
      </c>
      <c r="O29" s="85">
        <v>32450304.0</v>
      </c>
      <c r="P29" s="85">
        <v>32450305.0</v>
      </c>
      <c r="Q29" s="85">
        <v>32450304.0</v>
      </c>
      <c r="R29" s="85">
        <v>32450305.0</v>
      </c>
      <c r="S29" s="85">
        <v>32450304.0</v>
      </c>
      <c r="T29" s="85">
        <v>32450305.64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"/>
    </row>
    <row r="30" spans="1:31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0.0</v>
      </c>
      <c r="I30" s="85">
        <v>0.0</v>
      </c>
      <c r="J30" s="85">
        <v>0.0</v>
      </c>
      <c r="K30" s="85">
        <v>0.0</v>
      </c>
      <c r="L30" s="85">
        <v>0.0</v>
      </c>
      <c r="M30" s="85">
        <v>0.0</v>
      </c>
      <c r="N30" s="85">
        <v>0.0</v>
      </c>
      <c r="O30" s="85">
        <v>0.0</v>
      </c>
      <c r="P30" s="85">
        <v>0.0</v>
      </c>
      <c r="Q30" s="85">
        <v>0.0</v>
      </c>
      <c r="R30" s="85">
        <v>0.0</v>
      </c>
      <c r="S30" s="85">
        <v>0.0</v>
      </c>
      <c r="T30" s="85">
        <v>0.0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"/>
    </row>
    <row r="31" spans="1:31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0.0</v>
      </c>
      <c r="I31" s="85">
        <v>0.0</v>
      </c>
      <c r="J31" s="85">
        <v>0.0</v>
      </c>
      <c r="K31" s="85">
        <v>0.0</v>
      </c>
      <c r="L31" s="85">
        <v>0.0</v>
      </c>
      <c r="M31" s="85">
        <v>0.0</v>
      </c>
      <c r="N31" s="85">
        <v>0.0</v>
      </c>
      <c r="O31" s="85">
        <v>0.0</v>
      </c>
      <c r="P31" s="85">
        <v>0.0</v>
      </c>
      <c r="Q31" s="85">
        <v>0.0</v>
      </c>
      <c r="R31" s="85">
        <v>0.0</v>
      </c>
      <c r="S31" s="85">
        <v>0.0</v>
      </c>
      <c r="T31" s="85">
        <v>0.0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"/>
    </row>
    <row r="32" spans="1:31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0.0</v>
      </c>
      <c r="I32" s="85">
        <v>0.0</v>
      </c>
      <c r="J32" s="85">
        <v>0.0</v>
      </c>
      <c r="K32" s="85">
        <v>0.0</v>
      </c>
      <c r="L32" s="85">
        <v>0.0</v>
      </c>
      <c r="M32" s="85">
        <v>0.0</v>
      </c>
      <c r="N32" s="85">
        <v>0.0</v>
      </c>
      <c r="O32" s="85">
        <v>0.0</v>
      </c>
      <c r="P32" s="85">
        <v>0.0</v>
      </c>
      <c r="Q32" s="85">
        <v>0.0</v>
      </c>
      <c r="R32" s="85">
        <v>0.0</v>
      </c>
      <c r="S32" s="85">
        <v>0.0</v>
      </c>
      <c r="T32" s="85">
        <v>0.0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"/>
    </row>
    <row r="33" spans="1:31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0.0</v>
      </c>
      <c r="I33" s="85">
        <v>0.0</v>
      </c>
      <c r="J33" s="85">
        <v>0.0</v>
      </c>
      <c r="K33" s="85">
        <v>0.0</v>
      </c>
      <c r="L33" s="85">
        <v>0.0</v>
      </c>
      <c r="M33" s="85">
        <v>0.0</v>
      </c>
      <c r="N33" s="85">
        <v>0.0</v>
      </c>
      <c r="O33" s="85">
        <v>0.0</v>
      </c>
      <c r="P33" s="85">
        <v>0.0</v>
      </c>
      <c r="Q33" s="85">
        <v>0.0</v>
      </c>
      <c r="R33" s="85">
        <v>0.0</v>
      </c>
      <c r="S33" s="85">
        <v>0.0</v>
      </c>
      <c r="T33" s="85">
        <v>0.0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"/>
    </row>
    <row r="34" spans="1:31">
      <c r="A34" s="81">
        <v>28</v>
      </c>
      <c r="B34" s="82" t="s">
        <v>61</v>
      </c>
      <c r="C34" s="83"/>
      <c r="D34" s="83"/>
      <c r="E34" s="83"/>
      <c r="F34" s="83"/>
      <c r="G34" s="84">
        <v>87630.0</v>
      </c>
      <c r="H34" s="85">
        <v>104256267.3</v>
      </c>
      <c r="I34" s="85">
        <v>8688022.0</v>
      </c>
      <c r="J34" s="85">
        <v>8688022.0</v>
      </c>
      <c r="K34" s="85">
        <v>8688022.0</v>
      </c>
      <c r="L34" s="85">
        <v>8688023.0</v>
      </c>
      <c r="M34" s="85">
        <v>8688022.0</v>
      </c>
      <c r="N34" s="85">
        <v>8688023.0</v>
      </c>
      <c r="O34" s="85">
        <v>8688022.0</v>
      </c>
      <c r="P34" s="85">
        <v>8688023.0</v>
      </c>
      <c r="Q34" s="85">
        <v>8688022.0</v>
      </c>
      <c r="R34" s="85">
        <v>8688023.0</v>
      </c>
      <c r="S34" s="85">
        <v>8688022.0</v>
      </c>
      <c r="T34" s="85">
        <v>8688021.3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"/>
    </row>
    <row r="35" spans="1:31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0.0</v>
      </c>
      <c r="I35" s="85">
        <v>0.0</v>
      </c>
      <c r="J35" s="85">
        <v>0.0</v>
      </c>
      <c r="K35" s="85">
        <v>0.0</v>
      </c>
      <c r="L35" s="85">
        <v>0.0</v>
      </c>
      <c r="M35" s="85">
        <v>0.0</v>
      </c>
      <c r="N35" s="85">
        <v>0.0</v>
      </c>
      <c r="O35" s="85">
        <v>0.0</v>
      </c>
      <c r="P35" s="85">
        <v>0.0</v>
      </c>
      <c r="Q35" s="85">
        <v>0.0</v>
      </c>
      <c r="R35" s="85">
        <v>0.0</v>
      </c>
      <c r="S35" s="85">
        <v>0.0</v>
      </c>
      <c r="T35" s="85">
        <v>0.0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"/>
    </row>
    <row r="36" spans="1:31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0.0</v>
      </c>
      <c r="I36" s="85">
        <v>0.0</v>
      </c>
      <c r="J36" s="85">
        <v>0.0</v>
      </c>
      <c r="K36" s="85">
        <v>0.0</v>
      </c>
      <c r="L36" s="85">
        <v>0.0</v>
      </c>
      <c r="M36" s="85">
        <v>0.0</v>
      </c>
      <c r="N36" s="85">
        <v>0.0</v>
      </c>
      <c r="O36" s="85">
        <v>0.0</v>
      </c>
      <c r="P36" s="85">
        <v>0.0</v>
      </c>
      <c r="Q36" s="85">
        <v>0.0</v>
      </c>
      <c r="R36" s="85">
        <v>0.0</v>
      </c>
      <c r="S36" s="85">
        <v>0.0</v>
      </c>
      <c r="T36" s="85">
        <v>0.0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"/>
    </row>
    <row r="37" spans="1:31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0.0</v>
      </c>
      <c r="I37" s="85">
        <v>0.0</v>
      </c>
      <c r="J37" s="85">
        <v>0.0</v>
      </c>
      <c r="K37" s="85">
        <v>0.0</v>
      </c>
      <c r="L37" s="85">
        <v>0.0</v>
      </c>
      <c r="M37" s="85">
        <v>0.0</v>
      </c>
      <c r="N37" s="85">
        <v>0.0</v>
      </c>
      <c r="O37" s="85">
        <v>0.0</v>
      </c>
      <c r="P37" s="85">
        <v>0.0</v>
      </c>
      <c r="Q37" s="85">
        <v>0.0</v>
      </c>
      <c r="R37" s="85">
        <v>0.0</v>
      </c>
      <c r="S37" s="85">
        <v>0.0</v>
      </c>
      <c r="T37" s="85">
        <v>0.0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"/>
    </row>
    <row r="38" spans="1:31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0.0</v>
      </c>
      <c r="I38" s="85">
        <v>0.0</v>
      </c>
      <c r="J38" s="85">
        <v>0.0</v>
      </c>
      <c r="K38" s="85">
        <v>0.0</v>
      </c>
      <c r="L38" s="85">
        <v>0.0</v>
      </c>
      <c r="M38" s="85">
        <v>0.0</v>
      </c>
      <c r="N38" s="85">
        <v>0.0</v>
      </c>
      <c r="O38" s="85">
        <v>0.0</v>
      </c>
      <c r="P38" s="85">
        <v>0.0</v>
      </c>
      <c r="Q38" s="85">
        <v>0.0</v>
      </c>
      <c r="R38" s="85">
        <v>0.0</v>
      </c>
      <c r="S38" s="85">
        <v>0.0</v>
      </c>
      <c r="T38" s="85">
        <v>0.0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"/>
    </row>
    <row r="39" spans="1:31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0.0</v>
      </c>
      <c r="I39" s="85">
        <v>0.0</v>
      </c>
      <c r="J39" s="85">
        <v>0.0</v>
      </c>
      <c r="K39" s="85">
        <v>0.0</v>
      </c>
      <c r="L39" s="85">
        <v>0.0</v>
      </c>
      <c r="M39" s="85">
        <v>0.0</v>
      </c>
      <c r="N39" s="85">
        <v>0.0</v>
      </c>
      <c r="O39" s="85">
        <v>0.0</v>
      </c>
      <c r="P39" s="85">
        <v>0.0</v>
      </c>
      <c r="Q39" s="85">
        <v>0.0</v>
      </c>
      <c r="R39" s="85">
        <v>0.0</v>
      </c>
      <c r="S39" s="85">
        <v>0.0</v>
      </c>
      <c r="T39" s="85">
        <v>0.0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"/>
    </row>
    <row r="40" spans="1:31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0.0</v>
      </c>
      <c r="I40" s="85">
        <v>0.0</v>
      </c>
      <c r="J40" s="85">
        <v>0.0</v>
      </c>
      <c r="K40" s="85">
        <v>0.0</v>
      </c>
      <c r="L40" s="85">
        <v>0.0</v>
      </c>
      <c r="M40" s="85">
        <v>0.0</v>
      </c>
      <c r="N40" s="85">
        <v>0.0</v>
      </c>
      <c r="O40" s="85">
        <v>0.0</v>
      </c>
      <c r="P40" s="85">
        <v>0.0</v>
      </c>
      <c r="Q40" s="85">
        <v>0.0</v>
      </c>
      <c r="R40" s="85">
        <v>0.0</v>
      </c>
      <c r="S40" s="85">
        <v>0.0</v>
      </c>
      <c r="T40" s="85">
        <v>0.0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"/>
    </row>
    <row r="41" spans="1:31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0.0</v>
      </c>
      <c r="I41" s="85">
        <v>0.0</v>
      </c>
      <c r="J41" s="85">
        <v>0.0</v>
      </c>
      <c r="K41" s="85">
        <v>0.0</v>
      </c>
      <c r="L41" s="85">
        <v>0.0</v>
      </c>
      <c r="M41" s="85">
        <v>0.0</v>
      </c>
      <c r="N41" s="85">
        <v>0.0</v>
      </c>
      <c r="O41" s="85">
        <v>0.0</v>
      </c>
      <c r="P41" s="85">
        <v>0.0</v>
      </c>
      <c r="Q41" s="85">
        <v>0.0</v>
      </c>
      <c r="R41" s="85">
        <v>0.0</v>
      </c>
      <c r="S41" s="85">
        <v>0.0</v>
      </c>
      <c r="T41" s="85">
        <v>0.0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"/>
    </row>
    <row r="42" spans="1:31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0.0</v>
      </c>
      <c r="I42" s="85">
        <v>0.0</v>
      </c>
      <c r="J42" s="85">
        <v>0.0</v>
      </c>
      <c r="K42" s="85">
        <v>0.0</v>
      </c>
      <c r="L42" s="85">
        <v>0.0</v>
      </c>
      <c r="M42" s="85">
        <v>0.0</v>
      </c>
      <c r="N42" s="85">
        <v>0.0</v>
      </c>
      <c r="O42" s="85">
        <v>0.0</v>
      </c>
      <c r="P42" s="85">
        <v>0.0</v>
      </c>
      <c r="Q42" s="85">
        <v>0.0</v>
      </c>
      <c r="R42" s="85">
        <v>0.0</v>
      </c>
      <c r="S42" s="85">
        <v>0.0</v>
      </c>
      <c r="T42" s="85">
        <v>0.0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"/>
    </row>
    <row r="43" spans="1:31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0.0</v>
      </c>
      <c r="I43" s="85">
        <v>0.0</v>
      </c>
      <c r="J43" s="85">
        <v>0.0</v>
      </c>
      <c r="K43" s="85">
        <v>0.0</v>
      </c>
      <c r="L43" s="85">
        <v>0.0</v>
      </c>
      <c r="M43" s="85">
        <v>0.0</v>
      </c>
      <c r="N43" s="85">
        <v>0.0</v>
      </c>
      <c r="O43" s="85">
        <v>0.0</v>
      </c>
      <c r="P43" s="85">
        <v>0.0</v>
      </c>
      <c r="Q43" s="85">
        <v>0.0</v>
      </c>
      <c r="R43" s="85">
        <v>0.0</v>
      </c>
      <c r="S43" s="85">
        <v>0.0</v>
      </c>
      <c r="T43" s="85">
        <v>0.0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"/>
    </row>
    <row r="44" spans="1:31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0.0</v>
      </c>
      <c r="I44" s="85">
        <v>0.0</v>
      </c>
      <c r="J44" s="85">
        <v>0.0</v>
      </c>
      <c r="K44" s="85">
        <v>0.0</v>
      </c>
      <c r="L44" s="85">
        <v>0.0</v>
      </c>
      <c r="M44" s="85">
        <v>0.0</v>
      </c>
      <c r="N44" s="85">
        <v>0.0</v>
      </c>
      <c r="O44" s="85">
        <v>0.0</v>
      </c>
      <c r="P44" s="85">
        <v>0.0</v>
      </c>
      <c r="Q44" s="85">
        <v>0.0</v>
      </c>
      <c r="R44" s="85">
        <v>0.0</v>
      </c>
      <c r="S44" s="85">
        <v>0.0</v>
      </c>
      <c r="T44" s="85">
        <v>0.0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"/>
    </row>
    <row r="45" spans="1:31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0.0</v>
      </c>
      <c r="I45" s="85">
        <v>0.0</v>
      </c>
      <c r="J45" s="85">
        <v>0.0</v>
      </c>
      <c r="K45" s="85">
        <v>0.0</v>
      </c>
      <c r="L45" s="85">
        <v>0.0</v>
      </c>
      <c r="M45" s="85">
        <v>0.0</v>
      </c>
      <c r="N45" s="85">
        <v>0.0</v>
      </c>
      <c r="O45" s="85">
        <v>0.0</v>
      </c>
      <c r="P45" s="85">
        <v>0.0</v>
      </c>
      <c r="Q45" s="85">
        <v>0.0</v>
      </c>
      <c r="R45" s="85">
        <v>0.0</v>
      </c>
      <c r="S45" s="85">
        <v>0.0</v>
      </c>
      <c r="T45" s="85">
        <v>0.0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"/>
    </row>
    <row r="46" spans="1:31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0.0</v>
      </c>
      <c r="I46" s="85">
        <v>0.0</v>
      </c>
      <c r="J46" s="85">
        <v>0.0</v>
      </c>
      <c r="K46" s="85">
        <v>0.0</v>
      </c>
      <c r="L46" s="85">
        <v>0.0</v>
      </c>
      <c r="M46" s="85">
        <v>0.0</v>
      </c>
      <c r="N46" s="85">
        <v>0.0</v>
      </c>
      <c r="O46" s="85">
        <v>0.0</v>
      </c>
      <c r="P46" s="85">
        <v>0.0</v>
      </c>
      <c r="Q46" s="85">
        <v>0.0</v>
      </c>
      <c r="R46" s="85">
        <v>0.0</v>
      </c>
      <c r="S46" s="85">
        <v>0.0</v>
      </c>
      <c r="T46" s="85">
        <v>0.0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"/>
    </row>
    <row r="47" spans="1:31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0.0</v>
      </c>
      <c r="I47" s="85">
        <v>0.0</v>
      </c>
      <c r="J47" s="85">
        <v>0.0</v>
      </c>
      <c r="K47" s="85">
        <v>0.0</v>
      </c>
      <c r="L47" s="85">
        <v>0.0</v>
      </c>
      <c r="M47" s="85">
        <v>0.0</v>
      </c>
      <c r="N47" s="85">
        <v>0.0</v>
      </c>
      <c r="O47" s="85">
        <v>0.0</v>
      </c>
      <c r="P47" s="85">
        <v>0.0</v>
      </c>
      <c r="Q47" s="85">
        <v>0.0</v>
      </c>
      <c r="R47" s="85">
        <v>0.0</v>
      </c>
      <c r="S47" s="85">
        <v>0.0</v>
      </c>
      <c r="T47" s="85">
        <v>0.0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"/>
    </row>
    <row r="48" spans="1:31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0.0</v>
      </c>
      <c r="I48" s="85">
        <v>0.0</v>
      </c>
      <c r="J48" s="85">
        <v>0.0</v>
      </c>
      <c r="K48" s="85">
        <v>0.0</v>
      </c>
      <c r="L48" s="85">
        <v>0.0</v>
      </c>
      <c r="M48" s="85">
        <v>0.0</v>
      </c>
      <c r="N48" s="85">
        <v>0.0</v>
      </c>
      <c r="O48" s="85">
        <v>0.0</v>
      </c>
      <c r="P48" s="85">
        <v>0.0</v>
      </c>
      <c r="Q48" s="85">
        <v>0.0</v>
      </c>
      <c r="R48" s="85">
        <v>0.0</v>
      </c>
      <c r="S48" s="85">
        <v>0.0</v>
      </c>
      <c r="T48" s="85">
        <v>0.0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"/>
    </row>
    <row r="49" spans="1:31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0.0</v>
      </c>
      <c r="I49" s="85">
        <v>0.0</v>
      </c>
      <c r="J49" s="85">
        <v>0.0</v>
      </c>
      <c r="K49" s="85">
        <v>0.0</v>
      </c>
      <c r="L49" s="85">
        <v>0.0</v>
      </c>
      <c r="M49" s="85">
        <v>0.0</v>
      </c>
      <c r="N49" s="85">
        <v>0.0</v>
      </c>
      <c r="O49" s="85">
        <v>0.0</v>
      </c>
      <c r="P49" s="85">
        <v>0.0</v>
      </c>
      <c r="Q49" s="85">
        <v>0.0</v>
      </c>
      <c r="R49" s="85">
        <v>0.0</v>
      </c>
      <c r="S49" s="85">
        <v>0.0</v>
      </c>
      <c r="T49" s="85">
        <v>0.0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"/>
    </row>
    <row r="50" spans="1:31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0.0</v>
      </c>
      <c r="I50" s="85">
        <v>0.0</v>
      </c>
      <c r="J50" s="85">
        <v>0.0</v>
      </c>
      <c r="K50" s="85">
        <v>0.0</v>
      </c>
      <c r="L50" s="85">
        <v>0.0</v>
      </c>
      <c r="M50" s="85">
        <v>0.0</v>
      </c>
      <c r="N50" s="85">
        <v>0.0</v>
      </c>
      <c r="O50" s="85">
        <v>0.0</v>
      </c>
      <c r="P50" s="85">
        <v>0.0</v>
      </c>
      <c r="Q50" s="85">
        <v>0.0</v>
      </c>
      <c r="R50" s="85">
        <v>0.0</v>
      </c>
      <c r="S50" s="85">
        <v>0.0</v>
      </c>
      <c r="T50" s="85">
        <v>0.0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"/>
    </row>
    <row r="51" spans="1:31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0.0</v>
      </c>
      <c r="I51" s="85">
        <v>0.0</v>
      </c>
      <c r="J51" s="85">
        <v>0.0</v>
      </c>
      <c r="K51" s="85">
        <v>0.0</v>
      </c>
      <c r="L51" s="85">
        <v>0.0</v>
      </c>
      <c r="M51" s="85">
        <v>0.0</v>
      </c>
      <c r="N51" s="85">
        <v>0.0</v>
      </c>
      <c r="O51" s="85">
        <v>0.0</v>
      </c>
      <c r="P51" s="85">
        <v>0.0</v>
      </c>
      <c r="Q51" s="85">
        <v>0.0</v>
      </c>
      <c r="R51" s="85">
        <v>0.0</v>
      </c>
      <c r="S51" s="85">
        <v>0.0</v>
      </c>
      <c r="T51" s="85">
        <v>0.0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"/>
    </row>
    <row r="52" spans="1:31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0.0</v>
      </c>
      <c r="I52" s="85">
        <v>0.0</v>
      </c>
      <c r="J52" s="85">
        <v>0.0</v>
      </c>
      <c r="K52" s="85">
        <v>0.0</v>
      </c>
      <c r="L52" s="85">
        <v>0.0</v>
      </c>
      <c r="M52" s="85">
        <v>0.0</v>
      </c>
      <c r="N52" s="85">
        <v>0.0</v>
      </c>
      <c r="O52" s="85">
        <v>0.0</v>
      </c>
      <c r="P52" s="85">
        <v>0.0</v>
      </c>
      <c r="Q52" s="85">
        <v>0.0</v>
      </c>
      <c r="R52" s="85">
        <v>0.0</v>
      </c>
      <c r="S52" s="85">
        <v>0.0</v>
      </c>
      <c r="T52" s="85">
        <v>0.0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"/>
    </row>
    <row r="53" spans="1:31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0.0</v>
      </c>
      <c r="I53" s="85">
        <v>0.0</v>
      </c>
      <c r="J53" s="85">
        <v>0.0</v>
      </c>
      <c r="K53" s="85">
        <v>0.0</v>
      </c>
      <c r="L53" s="85">
        <v>0.0</v>
      </c>
      <c r="M53" s="85">
        <v>0.0</v>
      </c>
      <c r="N53" s="85">
        <v>0.0</v>
      </c>
      <c r="O53" s="85">
        <v>0.0</v>
      </c>
      <c r="P53" s="85">
        <v>0.0</v>
      </c>
      <c r="Q53" s="85">
        <v>0.0</v>
      </c>
      <c r="R53" s="85">
        <v>0.0</v>
      </c>
      <c r="S53" s="85">
        <v>0.0</v>
      </c>
      <c r="T53" s="85">
        <v>0.0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"/>
    </row>
    <row r="54" spans="1:31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0.0</v>
      </c>
      <c r="I54" s="85">
        <v>0.0</v>
      </c>
      <c r="J54" s="85">
        <v>0.0</v>
      </c>
      <c r="K54" s="85">
        <v>0.0</v>
      </c>
      <c r="L54" s="85">
        <v>0.0</v>
      </c>
      <c r="M54" s="85">
        <v>0.0</v>
      </c>
      <c r="N54" s="85">
        <v>0.0</v>
      </c>
      <c r="O54" s="85">
        <v>0.0</v>
      </c>
      <c r="P54" s="85">
        <v>0.0</v>
      </c>
      <c r="Q54" s="85">
        <v>0.0</v>
      </c>
      <c r="R54" s="85">
        <v>0.0</v>
      </c>
      <c r="S54" s="85">
        <v>0.0</v>
      </c>
      <c r="T54" s="85">
        <v>0.0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"/>
    </row>
    <row r="55" spans="1:31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0.0</v>
      </c>
      <c r="I55" s="85">
        <v>0.0</v>
      </c>
      <c r="J55" s="85">
        <v>0.0</v>
      </c>
      <c r="K55" s="85">
        <v>0.0</v>
      </c>
      <c r="L55" s="85">
        <v>0.0</v>
      </c>
      <c r="M55" s="85">
        <v>0.0</v>
      </c>
      <c r="N55" s="85">
        <v>0.0</v>
      </c>
      <c r="O55" s="85">
        <v>0.0</v>
      </c>
      <c r="P55" s="85">
        <v>0.0</v>
      </c>
      <c r="Q55" s="85">
        <v>0.0</v>
      </c>
      <c r="R55" s="85">
        <v>0.0</v>
      </c>
      <c r="S55" s="85">
        <v>0.0</v>
      </c>
      <c r="T55" s="85">
        <v>0.0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"/>
    </row>
    <row r="56" spans="1:31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0.0</v>
      </c>
      <c r="I56" s="85">
        <v>0.0</v>
      </c>
      <c r="J56" s="85">
        <v>0.0</v>
      </c>
      <c r="K56" s="85">
        <v>0.0</v>
      </c>
      <c r="L56" s="85">
        <v>0.0</v>
      </c>
      <c r="M56" s="85">
        <v>0.0</v>
      </c>
      <c r="N56" s="85">
        <v>0.0</v>
      </c>
      <c r="O56" s="85">
        <v>0.0</v>
      </c>
      <c r="P56" s="85">
        <v>0.0</v>
      </c>
      <c r="Q56" s="85">
        <v>0.0</v>
      </c>
      <c r="R56" s="85">
        <v>0.0</v>
      </c>
      <c r="S56" s="85">
        <v>0.0</v>
      </c>
      <c r="T56" s="85">
        <v>0.0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"/>
    </row>
    <row r="57" spans="1:31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0.0</v>
      </c>
      <c r="I57" s="85">
        <v>0.0</v>
      </c>
      <c r="J57" s="85">
        <v>0.0</v>
      </c>
      <c r="K57" s="85">
        <v>0.0</v>
      </c>
      <c r="L57" s="85">
        <v>0.0</v>
      </c>
      <c r="M57" s="85">
        <v>0.0</v>
      </c>
      <c r="N57" s="85">
        <v>0.0</v>
      </c>
      <c r="O57" s="85">
        <v>0.0</v>
      </c>
      <c r="P57" s="85">
        <v>0.0</v>
      </c>
      <c r="Q57" s="85">
        <v>0.0</v>
      </c>
      <c r="R57" s="85">
        <v>0.0</v>
      </c>
      <c r="S57" s="85">
        <v>0.0</v>
      </c>
      <c r="T57" s="85">
        <v>0.0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"/>
    </row>
    <row r="58" spans="1:31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0.0</v>
      </c>
      <c r="I58" s="85">
        <v>0.0</v>
      </c>
      <c r="J58" s="85">
        <v>0.0</v>
      </c>
      <c r="K58" s="85">
        <v>0.0</v>
      </c>
      <c r="L58" s="85">
        <v>0.0</v>
      </c>
      <c r="M58" s="85">
        <v>0.0</v>
      </c>
      <c r="N58" s="85">
        <v>0.0</v>
      </c>
      <c r="O58" s="85">
        <v>0.0</v>
      </c>
      <c r="P58" s="85">
        <v>0.0</v>
      </c>
      <c r="Q58" s="85">
        <v>0.0</v>
      </c>
      <c r="R58" s="85">
        <v>0.0</v>
      </c>
      <c r="S58" s="85">
        <v>0.0</v>
      </c>
      <c r="T58" s="85">
        <v>0.0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"/>
    </row>
    <row r="59" spans="1:31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0.0</v>
      </c>
      <c r="I59" s="85">
        <v>0.0</v>
      </c>
      <c r="J59" s="85">
        <v>0.0</v>
      </c>
      <c r="K59" s="85">
        <v>0.0</v>
      </c>
      <c r="L59" s="85">
        <v>0.0</v>
      </c>
      <c r="M59" s="85">
        <v>0.0</v>
      </c>
      <c r="N59" s="85">
        <v>0.0</v>
      </c>
      <c r="O59" s="85">
        <v>0.0</v>
      </c>
      <c r="P59" s="85">
        <v>0.0</v>
      </c>
      <c r="Q59" s="85">
        <v>0.0</v>
      </c>
      <c r="R59" s="85">
        <v>0.0</v>
      </c>
      <c r="S59" s="85">
        <v>0.0</v>
      </c>
      <c r="T59" s="85">
        <v>0.0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"/>
    </row>
    <row r="60" spans="1:31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0.0</v>
      </c>
      <c r="I60" s="85">
        <v>0.0</v>
      </c>
      <c r="J60" s="85">
        <v>0.0</v>
      </c>
      <c r="K60" s="85">
        <v>0.0</v>
      </c>
      <c r="L60" s="85">
        <v>0.0</v>
      </c>
      <c r="M60" s="85">
        <v>0.0</v>
      </c>
      <c r="N60" s="85">
        <v>0.0</v>
      </c>
      <c r="O60" s="85">
        <v>0.0</v>
      </c>
      <c r="P60" s="85">
        <v>0.0</v>
      </c>
      <c r="Q60" s="85">
        <v>0.0</v>
      </c>
      <c r="R60" s="85">
        <v>0.0</v>
      </c>
      <c r="S60" s="85">
        <v>0.0</v>
      </c>
      <c r="T60" s="85">
        <v>0.0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"/>
    </row>
    <row r="61" spans="1:31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0.0</v>
      </c>
      <c r="I61" s="85">
        <v>0.0</v>
      </c>
      <c r="J61" s="85">
        <v>0.0</v>
      </c>
      <c r="K61" s="85">
        <v>0.0</v>
      </c>
      <c r="L61" s="85">
        <v>0.0</v>
      </c>
      <c r="M61" s="85">
        <v>0.0</v>
      </c>
      <c r="N61" s="85">
        <v>0.0</v>
      </c>
      <c r="O61" s="85">
        <v>0.0</v>
      </c>
      <c r="P61" s="85">
        <v>0.0</v>
      </c>
      <c r="Q61" s="85">
        <v>0.0</v>
      </c>
      <c r="R61" s="85">
        <v>0.0</v>
      </c>
      <c r="S61" s="85">
        <v>0.0</v>
      </c>
      <c r="T61" s="85">
        <v>0.0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"/>
    </row>
    <row r="62" spans="1:31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0.0</v>
      </c>
      <c r="I62" s="85">
        <v>0.0</v>
      </c>
      <c r="J62" s="85">
        <v>0.0</v>
      </c>
      <c r="K62" s="85">
        <v>0.0</v>
      </c>
      <c r="L62" s="85">
        <v>0.0</v>
      </c>
      <c r="M62" s="85">
        <v>0.0</v>
      </c>
      <c r="N62" s="85">
        <v>0.0</v>
      </c>
      <c r="O62" s="85">
        <v>0.0</v>
      </c>
      <c r="P62" s="85">
        <v>0.0</v>
      </c>
      <c r="Q62" s="85">
        <v>0.0</v>
      </c>
      <c r="R62" s="85">
        <v>0.0</v>
      </c>
      <c r="S62" s="85">
        <v>0.0</v>
      </c>
      <c r="T62" s="85">
        <v>0.0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"/>
    </row>
    <row r="63" spans="1:31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0.0</v>
      </c>
      <c r="I63" s="85">
        <v>0.0</v>
      </c>
      <c r="J63" s="85">
        <v>0.0</v>
      </c>
      <c r="K63" s="85">
        <v>0.0</v>
      </c>
      <c r="L63" s="85">
        <v>0.0</v>
      </c>
      <c r="M63" s="85">
        <v>0.0</v>
      </c>
      <c r="N63" s="85">
        <v>0.0</v>
      </c>
      <c r="O63" s="85">
        <v>0.0</v>
      </c>
      <c r="P63" s="85">
        <v>0.0</v>
      </c>
      <c r="Q63" s="85">
        <v>0.0</v>
      </c>
      <c r="R63" s="85">
        <v>0.0</v>
      </c>
      <c r="S63" s="85">
        <v>0.0</v>
      </c>
      <c r="T63" s="85">
        <v>0.0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"/>
    </row>
    <row r="64" spans="1:31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0.0</v>
      </c>
      <c r="I64" s="85">
        <v>0.0</v>
      </c>
      <c r="J64" s="85">
        <v>0.0</v>
      </c>
      <c r="K64" s="85">
        <v>0.0</v>
      </c>
      <c r="L64" s="85">
        <v>0.0</v>
      </c>
      <c r="M64" s="85">
        <v>0.0</v>
      </c>
      <c r="N64" s="85">
        <v>0.0</v>
      </c>
      <c r="O64" s="85">
        <v>0.0</v>
      </c>
      <c r="P64" s="85">
        <v>0.0</v>
      </c>
      <c r="Q64" s="85">
        <v>0.0</v>
      </c>
      <c r="R64" s="85">
        <v>0.0</v>
      </c>
      <c r="S64" s="85">
        <v>0.0</v>
      </c>
      <c r="T64" s="85">
        <v>0.0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"/>
    </row>
    <row r="65" spans="1:31" customHeight="1" ht="15" s="15" customFormat="1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>SUM(G7:G64)</f>
        <v>774414</v>
      </c>
      <c r="H65" s="91">
        <f>SUM(H7:H64)</f>
        <v>897997023.69</v>
      </c>
      <c r="I65" s="91">
        <f>SUM(I7:I64)</f>
        <v>74833079</v>
      </c>
      <c r="J65" s="91">
        <f>SUM(J7:J64)</f>
        <v>74833080</v>
      </c>
      <c r="K65" s="91">
        <f>SUM(K7:K64)</f>
        <v>74833077</v>
      </c>
      <c r="L65" s="91">
        <f>SUM(L7:L64)</f>
        <v>74833094</v>
      </c>
      <c r="M65" s="91">
        <f>SUM(M7:M64)</f>
        <v>74833084</v>
      </c>
      <c r="N65" s="91">
        <f>SUM(N7:N64)</f>
        <v>74833087</v>
      </c>
      <c r="O65" s="91">
        <f>SUM(O7:O64)</f>
        <v>74833084</v>
      </c>
      <c r="P65" s="91">
        <f>SUM(P7:P64)</f>
        <v>74833095</v>
      </c>
      <c r="Q65" s="91">
        <f>SUM(Q7:Q64)</f>
        <v>74833080</v>
      </c>
      <c r="R65" s="91">
        <f>SUM(R7:R64)</f>
        <v>74833092</v>
      </c>
      <c r="S65" s="91">
        <f>SUM(S7:S64)</f>
        <v>74833084</v>
      </c>
      <c r="T65" s="91">
        <f>SUM(T7:T64)</f>
        <v>74833087.69</v>
      </c>
      <c r="U65" s="91">
        <f>SUM(U7:U100)</f>
        <v>0</v>
      </c>
      <c r="V65" s="91">
        <f>SUM(V7:V100)</f>
        <v>0</v>
      </c>
      <c r="W65" s="91">
        <f>SUM(W7:W100)</f>
        <v>0</v>
      </c>
      <c r="X65" s="91">
        <f>SUM(X7:X100)</f>
        <v>0</v>
      </c>
      <c r="Y65" s="91">
        <f>SUM(Y7:Y100)</f>
        <v>0</v>
      </c>
      <c r="Z65" s="91">
        <f>SUM(Z7:Z100)</f>
        <v>0</v>
      </c>
      <c r="AA65" s="91">
        <f>SUM(AA7:AA100)</f>
        <v>0</v>
      </c>
      <c r="AB65" s="91">
        <f>SUM(AB7:AB100)</f>
        <v>0</v>
      </c>
      <c r="AC65" s="91">
        <f>SUM(AC7:AC100)</f>
        <v>0</v>
      </c>
      <c r="AD65" s="91">
        <f>SUM(AD7:AD100)</f>
        <v>0</v>
      </c>
      <c r="AE65" s="15"/>
    </row>
    <row r="66" spans="1:31">
      <c r="AE66" s="8"/>
    </row>
    <row r="67" spans="1:31">
      <c r="C67" s="26"/>
      <c r="D67" s="26"/>
      <c r="E67" s="26"/>
      <c r="F67" s="26"/>
      <c r="AE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T6"/>
  <mergeCells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rintOptions gridLines="false" gridLinesSet="true"/>
  <pageMargins left="0.11811023622047" right="0.11811023622047" top="0.74803149606299" bottom="0.74803149606299" header="0.31496062992126" footer="0.31496062992126"/>
  <pageSetup paperSize="9" orientation="landscape" scale="40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S67"/>
  <sheetViews>
    <sheetView tabSelected="1" workbookViewId="0" zoomScale="68" zoomScaleNormal="68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4"/>
    <col min="2" max="2" width="50.85546875" customWidth="true" style="7"/>
    <col min="3" max="3" width="13.85546875" hidden="true" customWidth="true" style="7"/>
    <col min="4" max="4" width="13.85546875" hidden="true" customWidth="true" style="7"/>
    <col min="5" max="5" width="15.42578125" hidden="true" customWidth="true" style="7"/>
    <col min="6" max="6" width="13.85546875" hidden="true" customWidth="true" style="7"/>
    <col min="7" max="7" width="15.5703125" customWidth="true" style="34"/>
    <col min="8" max="8" width="20.28515625" customWidth="true" style="47"/>
    <col min="9" max="9" width="25.140625" customWidth="true" style="47"/>
    <col min="10" max="10" width="20.28515625" customWidth="true" style="47"/>
    <col min="11" max="11" width="20.28515625" customWidth="true" style="47"/>
    <col min="12" max="12" width="20.28515625" customWidth="true" style="47"/>
    <col min="13" max="13" width="20.28515625" customWidth="true" style="47"/>
    <col min="14" max="14" width="20.28515625" customWidth="true" style="47"/>
    <col min="15" max="15" width="20.28515625" customWidth="true" style="47"/>
    <col min="16" max="16" width="20.28515625" customWidth="true" style="47"/>
    <col min="17" max="17" width="20.28515625" customWidth="true" style="47"/>
    <col min="18" max="18" width="20.28515625" customWidth="true" style="47"/>
    <col min="19" max="19" width="20.28515625" customWidth="true" style="47"/>
    <col min="20" max="20" width="20.28515625" customWidth="true" style="47"/>
    <col min="21" max="21" width="20.28515625" customWidth="true" style="47"/>
    <col min="22" max="22" width="20.28515625" customWidth="true" style="47"/>
    <col min="23" max="23" width="20.28515625" customWidth="true" style="47"/>
    <col min="24" max="24" width="20.28515625" customWidth="true" style="47"/>
    <col min="25" max="25" width="19.7109375" customWidth="true" style="48"/>
    <col min="26" max="26" width="19.7109375" customWidth="true" style="48"/>
    <col min="27" max="27" width="19.7109375" customWidth="true" style="48"/>
    <col min="28" max="28" width="19.7109375" customWidth="true" style="48"/>
    <col min="29" max="29" width="19.7109375" customWidth="true" style="48"/>
    <col min="30" max="30" width="19.7109375" customWidth="true" style="48"/>
    <col min="31" max="31" width="19.7109375" customWidth="true" style="48"/>
    <col min="32" max="32" width="19.7109375" customWidth="true" style="48"/>
    <col min="33" max="33" width="19.7109375" customWidth="true" style="48"/>
    <col min="34" max="34" width="19.7109375" customWidth="true" style="48"/>
    <col min="35" max="35" width="19.7109375" hidden="true" customWidth="true" style="48"/>
    <col min="36" max="36" width="19.7109375" hidden="true" customWidth="true" style="48"/>
    <col min="37" max="37" width="19.7109375" hidden="true" customWidth="true" style="48"/>
    <col min="38" max="38" width="19.7109375" hidden="true" customWidth="true" style="48"/>
    <col min="39" max="39" width="19.7109375" hidden="true" customWidth="true" style="48"/>
    <col min="40" max="40" width="19.7109375" hidden="true" customWidth="true" style="48"/>
    <col min="41" max="41" width="19.7109375" hidden="true" customWidth="true" style="48"/>
    <col min="42" max="42" width="19.7109375" hidden="true" customWidth="true" style="48"/>
    <col min="43" max="43" width="19.7109375" hidden="true" customWidth="true" style="48"/>
    <col min="44" max="44" width="19.7109375" hidden="true" customWidth="true" style="48"/>
    <col min="45" max="45" width="9.140625" style="4"/>
  </cols>
  <sheetData>
    <row r="1" spans="1:45">
      <c r="AH1" s="49" t="s">
        <v>93</v>
      </c>
      <c r="AS1" s="4"/>
    </row>
    <row r="2" spans="1:45">
      <c r="AS2" s="4"/>
    </row>
    <row r="3" spans="1:45" customHeight="1" ht="15.7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S3" s="4"/>
    </row>
    <row r="4" spans="1:45" customHeight="1" ht="37.5">
      <c r="A4" s="112" t="s">
        <v>4</v>
      </c>
      <c r="B4" s="115" t="s">
        <v>5</v>
      </c>
      <c r="C4" s="113" t="s">
        <v>6</v>
      </c>
      <c r="D4" s="114"/>
      <c r="E4" s="114"/>
      <c r="F4" s="115"/>
      <c r="G4" s="116" t="s">
        <v>95</v>
      </c>
      <c r="H4" s="132" t="s">
        <v>8</v>
      </c>
      <c r="I4" s="113" t="s">
        <v>96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5"/>
      <c r="W4" s="123" t="s">
        <v>9</v>
      </c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5"/>
      <c r="AI4" s="117" t="s">
        <v>97</v>
      </c>
      <c r="AJ4" s="117"/>
      <c r="AK4" s="117"/>
      <c r="AL4" s="117"/>
      <c r="AM4" s="117"/>
      <c r="AN4" s="127" t="s">
        <v>98</v>
      </c>
      <c r="AO4" s="128"/>
      <c r="AP4" s="128"/>
      <c r="AQ4" s="128"/>
      <c r="AR4" s="129"/>
      <c r="AS4" s="4"/>
    </row>
    <row r="5" spans="1:45" customHeight="1" ht="68.25" s="35" customFormat="1">
      <c r="A5" s="112"/>
      <c r="B5" s="115"/>
      <c r="C5" s="118" t="s">
        <v>12</v>
      </c>
      <c r="D5" s="118"/>
      <c r="E5" s="119" t="s">
        <v>13</v>
      </c>
      <c r="F5" s="120"/>
      <c r="G5" s="116"/>
      <c r="H5" s="132"/>
      <c r="I5" s="133" t="s">
        <v>99</v>
      </c>
      <c r="J5" s="133" t="s">
        <v>100</v>
      </c>
      <c r="K5" s="113" t="s">
        <v>101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5"/>
      <c r="W5" s="126" t="s">
        <v>14</v>
      </c>
      <c r="X5" s="126"/>
      <c r="Y5" s="126"/>
      <c r="Z5" s="126" t="s">
        <v>15</v>
      </c>
      <c r="AA5" s="126"/>
      <c r="AB5" s="126"/>
      <c r="AC5" s="126" t="s">
        <v>16</v>
      </c>
      <c r="AD5" s="126"/>
      <c r="AE5" s="126"/>
      <c r="AF5" s="126" t="s">
        <v>17</v>
      </c>
      <c r="AG5" s="126"/>
      <c r="AH5" s="126"/>
      <c r="AI5" s="121" t="s">
        <v>8</v>
      </c>
      <c r="AJ5" s="123" t="s">
        <v>19</v>
      </c>
      <c r="AK5" s="124"/>
      <c r="AL5" s="124"/>
      <c r="AM5" s="125"/>
      <c r="AN5" s="130" t="s">
        <v>8</v>
      </c>
      <c r="AO5" s="123" t="s">
        <v>19</v>
      </c>
      <c r="AP5" s="124"/>
      <c r="AQ5" s="124"/>
      <c r="AR5" s="125"/>
      <c r="AS5" s="35"/>
    </row>
    <row r="6" spans="1:45" customHeight="1" ht="62.25" s="37" customFormat="1">
      <c r="A6" s="112"/>
      <c r="B6" s="115"/>
      <c r="C6" s="36" t="s">
        <v>20</v>
      </c>
      <c r="D6" s="36" t="s">
        <v>21</v>
      </c>
      <c r="E6" s="36" t="s">
        <v>20</v>
      </c>
      <c r="F6" s="36" t="s">
        <v>21</v>
      </c>
      <c r="G6" s="116"/>
      <c r="H6" s="132"/>
      <c r="I6" s="134"/>
      <c r="J6" s="13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94" t="s">
        <v>22</v>
      </c>
      <c r="X6" s="94" t="s">
        <v>23</v>
      </c>
      <c r="Y6" s="94" t="s">
        <v>24</v>
      </c>
      <c r="Z6" s="94" t="s">
        <v>25</v>
      </c>
      <c r="AA6" s="94" t="s">
        <v>26</v>
      </c>
      <c r="AB6" s="94" t="s">
        <v>27</v>
      </c>
      <c r="AC6" s="94" t="s">
        <v>28</v>
      </c>
      <c r="AD6" s="94" t="s">
        <v>29</v>
      </c>
      <c r="AE6" s="94" t="s">
        <v>30</v>
      </c>
      <c r="AF6" s="94" t="s">
        <v>31</v>
      </c>
      <c r="AG6" s="94" t="s">
        <v>32</v>
      </c>
      <c r="AH6" s="94" t="s">
        <v>33</v>
      </c>
      <c r="AI6" s="122"/>
      <c r="AJ6" s="44" t="s">
        <v>14</v>
      </c>
      <c r="AK6" s="44" t="s">
        <v>15</v>
      </c>
      <c r="AL6" s="44" t="s">
        <v>16</v>
      </c>
      <c r="AM6" s="44" t="s">
        <v>17</v>
      </c>
      <c r="AN6" s="131"/>
      <c r="AO6" s="44" t="s">
        <v>14</v>
      </c>
      <c r="AP6" s="44" t="s">
        <v>15</v>
      </c>
      <c r="AQ6" s="44" t="s">
        <v>16</v>
      </c>
      <c r="AR6" s="44" t="s">
        <v>17</v>
      </c>
      <c r="AS6" s="37"/>
    </row>
    <row r="7" spans="1:45">
      <c r="A7" s="3">
        <v>1</v>
      </c>
      <c r="B7" s="51" t="s">
        <v>34</v>
      </c>
      <c r="C7" s="43">
        <v>222</v>
      </c>
      <c r="D7" s="43">
        <v>8167</v>
      </c>
      <c r="E7" s="3">
        <f>C7/(C7+D7)</f>
        <v>0.02646322565264</v>
      </c>
      <c r="F7" s="3">
        <f>1-E7</f>
        <v>0.97353677434736</v>
      </c>
      <c r="G7" s="38">
        <v>0</v>
      </c>
      <c r="H7" s="46">
        <f>SUM(I7:V7)</f>
        <v>252628396.3</v>
      </c>
      <c r="I7" s="46">
        <v>81729536.22</v>
      </c>
      <c r="J7" s="46">
        <v>32575719.68</v>
      </c>
      <c r="K7" s="46">
        <v>3385177.58</v>
      </c>
      <c r="L7" s="46">
        <v>32571234.14</v>
      </c>
      <c r="M7" s="46">
        <v>27720697.53</v>
      </c>
      <c r="N7" s="46">
        <v>27656887.46</v>
      </c>
      <c r="O7" s="46">
        <v>2820633.04</v>
      </c>
      <c r="P7" s="46">
        <v>10470726.46</v>
      </c>
      <c r="Q7" s="46">
        <v>1311478.8</v>
      </c>
      <c r="R7" s="46">
        <v>0.0</v>
      </c>
      <c r="S7" s="46">
        <v>6215779.62</v>
      </c>
      <c r="T7" s="46">
        <v>21481680.08</v>
      </c>
      <c r="U7" s="46">
        <v>6625.21</v>
      </c>
      <c r="V7" s="46">
        <v>4682220.48</v>
      </c>
      <c r="W7" s="46">
        <v>21045303.0</v>
      </c>
      <c r="X7" s="46">
        <v>21045310.0</v>
      </c>
      <c r="Y7" s="46">
        <v>21045314.0</v>
      </c>
      <c r="Z7" s="46">
        <v>21045308.0</v>
      </c>
      <c r="AA7" s="46">
        <v>21045321.0</v>
      </c>
      <c r="AB7" s="46">
        <v>21045317.0</v>
      </c>
      <c r="AC7" s="46">
        <v>21045322.0</v>
      </c>
      <c r="AD7" s="46">
        <v>21045313.0</v>
      </c>
      <c r="AE7" s="46">
        <v>21129927.0</v>
      </c>
      <c r="AF7" s="46">
        <v>21045312.0</v>
      </c>
      <c r="AG7" s="46">
        <v>21045323.0</v>
      </c>
      <c r="AH7" s="46">
        <v>21045326.3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4"/>
    </row>
    <row r="8" spans="1:45">
      <c r="A8" s="3">
        <v>2</v>
      </c>
      <c r="B8" s="51" t="s">
        <v>35</v>
      </c>
      <c r="C8" s="43">
        <v>1082</v>
      </c>
      <c r="D8" s="43">
        <v>13789</v>
      </c>
      <c r="E8" s="3">
        <f>C8/(C8+D8)</f>
        <v>0.072759061260171</v>
      </c>
      <c r="F8" s="3">
        <f>1-E8</f>
        <v>0.92724093873983</v>
      </c>
      <c r="G8" s="38">
        <v>0</v>
      </c>
      <c r="H8" s="46">
        <f>SUM(I8:V8)</f>
        <v>149735029.16</v>
      </c>
      <c r="I8" s="46">
        <v>58038612.01</v>
      </c>
      <c r="J8" s="46">
        <v>12954842.31</v>
      </c>
      <c r="K8" s="46">
        <v>779742.92</v>
      </c>
      <c r="L8" s="46">
        <v>22500375.93</v>
      </c>
      <c r="M8" s="46">
        <v>12128325.57</v>
      </c>
      <c r="N8" s="46">
        <v>19847828.07</v>
      </c>
      <c r="O8" s="46">
        <v>1073349.75</v>
      </c>
      <c r="P8" s="46">
        <v>4959328.89</v>
      </c>
      <c r="Q8" s="46">
        <v>1777398.9</v>
      </c>
      <c r="R8" s="46">
        <v>0.0</v>
      </c>
      <c r="S8" s="46">
        <v>4017606.66</v>
      </c>
      <c r="T8" s="46">
        <v>11644367.72</v>
      </c>
      <c r="U8" s="46">
        <v>13250.43</v>
      </c>
      <c r="V8" s="46">
        <v>0.0</v>
      </c>
      <c r="W8" s="46">
        <v>12469518.0</v>
      </c>
      <c r="X8" s="46">
        <v>12469526.0</v>
      </c>
      <c r="Y8" s="46">
        <v>12469526.0</v>
      </c>
      <c r="Z8" s="46">
        <v>12469558.0</v>
      </c>
      <c r="AA8" s="46">
        <v>12469532.0</v>
      </c>
      <c r="AB8" s="46">
        <v>12570053.68</v>
      </c>
      <c r="AC8" s="46">
        <v>12469535.0</v>
      </c>
      <c r="AD8" s="46">
        <v>12469563.0</v>
      </c>
      <c r="AE8" s="46">
        <v>12469536.0</v>
      </c>
      <c r="AF8" s="46">
        <v>12469561.0</v>
      </c>
      <c r="AG8" s="46">
        <v>12469535.0</v>
      </c>
      <c r="AH8" s="46">
        <v>12469585.48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4"/>
    </row>
    <row r="9" spans="1:45">
      <c r="A9" s="3">
        <v>3</v>
      </c>
      <c r="B9" s="51" t="s">
        <v>36</v>
      </c>
      <c r="C9" s="43">
        <v>17087</v>
      </c>
      <c r="D9" s="43">
        <v>474</v>
      </c>
      <c r="E9" s="3">
        <f>C9/(C9+D9)</f>
        <v>0.97300837082171</v>
      </c>
      <c r="F9" s="3">
        <f>1-E9</f>
        <v>0.026991629178293</v>
      </c>
      <c r="G9" s="38">
        <v>0</v>
      </c>
      <c r="H9" s="46">
        <f>SUM(I9:V9)</f>
        <v>505428769</v>
      </c>
      <c r="I9" s="46">
        <v>163587572.34</v>
      </c>
      <c r="J9" s="46">
        <v>69104280.74</v>
      </c>
      <c r="K9" s="46">
        <v>2943483.61</v>
      </c>
      <c r="L9" s="46">
        <v>84325967.94</v>
      </c>
      <c r="M9" s="46">
        <v>38740156.18</v>
      </c>
      <c r="N9" s="46">
        <v>46812894.16</v>
      </c>
      <c r="O9" s="46">
        <v>5386264.2</v>
      </c>
      <c r="P9" s="46">
        <v>32951986.41</v>
      </c>
      <c r="Q9" s="46">
        <v>3951692.7</v>
      </c>
      <c r="R9" s="46">
        <v>0.0</v>
      </c>
      <c r="S9" s="46">
        <v>13119726.0</v>
      </c>
      <c r="T9" s="46">
        <v>44498119.51</v>
      </c>
      <c r="U9" s="46">
        <v>6625.21</v>
      </c>
      <c r="V9" s="46">
        <v>0.0</v>
      </c>
      <c r="W9" s="46">
        <v>42115416.0</v>
      </c>
      <c r="X9" s="46">
        <v>42115432.0</v>
      </c>
      <c r="Y9" s="46">
        <v>42115440.0</v>
      </c>
      <c r="Z9" s="46">
        <v>42115432.0</v>
      </c>
      <c r="AA9" s="46">
        <v>42136132.0</v>
      </c>
      <c r="AB9" s="46">
        <v>42138187.13</v>
      </c>
      <c r="AC9" s="46">
        <v>42115450.0</v>
      </c>
      <c r="AD9" s="46">
        <v>42115441.0</v>
      </c>
      <c r="AE9" s="46">
        <v>42115459.0</v>
      </c>
      <c r="AF9" s="46">
        <v>42115438.0</v>
      </c>
      <c r="AG9" s="46">
        <v>42115450.0</v>
      </c>
      <c r="AH9" s="46">
        <v>42115491.87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4"/>
    </row>
    <row r="10" spans="1:45">
      <c r="A10" s="3">
        <v>4</v>
      </c>
      <c r="B10" s="51" t="s">
        <v>37</v>
      </c>
      <c r="C10" s="43">
        <v>1390</v>
      </c>
      <c r="D10" s="43">
        <v>11159</v>
      </c>
      <c r="E10" s="3">
        <f>C10/(C10+D10)</f>
        <v>0.11076579807156</v>
      </c>
      <c r="F10" s="3">
        <f>1-E10</f>
        <v>0.88923420192844</v>
      </c>
      <c r="G10" s="38">
        <v>0</v>
      </c>
      <c r="H10" s="46">
        <f>SUM(I10:V10)</f>
        <v>212179425.22</v>
      </c>
      <c r="I10" s="46">
        <v>74773087.08</v>
      </c>
      <c r="J10" s="46">
        <v>28399030.74</v>
      </c>
      <c r="K10" s="46">
        <v>1375525.5</v>
      </c>
      <c r="L10" s="46">
        <v>28989149.27</v>
      </c>
      <c r="M10" s="46">
        <v>16440244.18</v>
      </c>
      <c r="N10" s="46">
        <v>22447129.26</v>
      </c>
      <c r="O10" s="46">
        <v>2069938.73</v>
      </c>
      <c r="P10" s="46">
        <v>10276284.02</v>
      </c>
      <c r="Q10" s="46">
        <v>1271214.1</v>
      </c>
      <c r="R10" s="46">
        <v>0.0</v>
      </c>
      <c r="S10" s="46">
        <v>5440973.16</v>
      </c>
      <c r="T10" s="46">
        <v>18127488.27</v>
      </c>
      <c r="U10" s="46">
        <v>13250.43</v>
      </c>
      <c r="V10" s="46">
        <v>2556110.48</v>
      </c>
      <c r="W10" s="46">
        <v>17761224.0</v>
      </c>
      <c r="X10" s="46">
        <v>17761234.0</v>
      </c>
      <c r="Y10" s="46">
        <v>17761233.0</v>
      </c>
      <c r="Z10" s="46">
        <v>17761257.0</v>
      </c>
      <c r="AA10" s="46">
        <v>17761240.0</v>
      </c>
      <c r="AB10" s="46">
        <v>17761261.0</v>
      </c>
      <c r="AC10" s="46">
        <v>17761243.0</v>
      </c>
      <c r="AD10" s="46">
        <v>17761261.0</v>
      </c>
      <c r="AE10" s="46">
        <v>17555685.8</v>
      </c>
      <c r="AF10" s="46">
        <v>17511256.0</v>
      </c>
      <c r="AG10" s="46">
        <v>17511243.0</v>
      </c>
      <c r="AH10" s="46">
        <v>17511287.42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4"/>
    </row>
    <row r="11" spans="1:45">
      <c r="A11" s="3">
        <v>5</v>
      </c>
      <c r="B11" s="51" t="s">
        <v>38</v>
      </c>
      <c r="C11" s="43">
        <v>4114</v>
      </c>
      <c r="D11" s="43">
        <v>21091</v>
      </c>
      <c r="E11" s="3">
        <f>C11/(C11+D11)</f>
        <v>0.16322158301924</v>
      </c>
      <c r="F11" s="3">
        <f>1-E11</f>
        <v>0.83677841698076</v>
      </c>
      <c r="G11" s="38">
        <v>0</v>
      </c>
      <c r="H11" s="46">
        <f>SUM(I11:V11)</f>
        <v>274308379.8</v>
      </c>
      <c r="I11" s="46">
        <v>88674019.2</v>
      </c>
      <c r="J11" s="46">
        <v>46819922.96</v>
      </c>
      <c r="K11" s="46">
        <v>1966905.25</v>
      </c>
      <c r="L11" s="46">
        <v>41386162.7</v>
      </c>
      <c r="M11" s="46">
        <v>20014487.42</v>
      </c>
      <c r="N11" s="46">
        <v>32491048.33</v>
      </c>
      <c r="O11" s="46">
        <v>1170927.0</v>
      </c>
      <c r="P11" s="46">
        <v>10405469.97</v>
      </c>
      <c r="Q11" s="46">
        <v>1397760.3</v>
      </c>
      <c r="R11" s="46">
        <v>0.0</v>
      </c>
      <c r="S11" s="46">
        <v>6648978.12</v>
      </c>
      <c r="T11" s="46">
        <v>22937226.04</v>
      </c>
      <c r="U11" s="46">
        <v>13250.43</v>
      </c>
      <c r="V11" s="46">
        <v>382222.08</v>
      </c>
      <c r="W11" s="46">
        <v>22887421.0</v>
      </c>
      <c r="X11" s="46">
        <v>22887428.0</v>
      </c>
      <c r="Y11" s="46">
        <v>22887431.0</v>
      </c>
      <c r="Z11" s="46">
        <v>22887426.0</v>
      </c>
      <c r="AA11" s="46">
        <v>22982773.52</v>
      </c>
      <c r="AB11" s="46">
        <v>22871270.15</v>
      </c>
      <c r="AC11" s="46">
        <v>22817439.0</v>
      </c>
      <c r="AD11" s="46">
        <v>22817429.0</v>
      </c>
      <c r="AE11" s="46">
        <v>22817443.0</v>
      </c>
      <c r="AF11" s="46">
        <v>22817429.0</v>
      </c>
      <c r="AG11" s="46">
        <v>22817439.0</v>
      </c>
      <c r="AH11" s="46">
        <v>22817451.13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4"/>
    </row>
    <row r="12" spans="1:45">
      <c r="A12" s="3">
        <v>6</v>
      </c>
      <c r="B12" s="51" t="s">
        <v>39</v>
      </c>
      <c r="C12" s="43">
        <v>194</v>
      </c>
      <c r="D12" s="43">
        <v>8108</v>
      </c>
      <c r="E12" s="3">
        <f>C12/(C12+D12)</f>
        <v>0.023367863165502</v>
      </c>
      <c r="F12" s="3">
        <f>1-E12</f>
        <v>0.9766321368345</v>
      </c>
      <c r="G12" s="38">
        <v>0</v>
      </c>
      <c r="H12" s="46">
        <f>SUM(I12:V12)</f>
        <v>306196814.89</v>
      </c>
      <c r="I12" s="46">
        <v>95335282.78</v>
      </c>
      <c r="J12" s="46">
        <v>39580107.56</v>
      </c>
      <c r="K12" s="46">
        <v>1271634.39</v>
      </c>
      <c r="L12" s="46">
        <v>64931911.29</v>
      </c>
      <c r="M12" s="46">
        <v>20889089.58</v>
      </c>
      <c r="N12" s="46">
        <v>31205654.91</v>
      </c>
      <c r="O12" s="46">
        <v>874292.16</v>
      </c>
      <c r="P12" s="46">
        <v>15127538.73</v>
      </c>
      <c r="Q12" s="46">
        <v>2991092.0</v>
      </c>
      <c r="R12" s="46">
        <v>0.0</v>
      </c>
      <c r="S12" s="46">
        <v>7084652.04</v>
      </c>
      <c r="T12" s="46">
        <v>24551198.78</v>
      </c>
      <c r="U12" s="46">
        <v>13250.43</v>
      </c>
      <c r="V12" s="46">
        <v>2341110.24</v>
      </c>
      <c r="W12" s="46">
        <v>25596356.0</v>
      </c>
      <c r="X12" s="46">
        <v>25596361.0</v>
      </c>
      <c r="Y12" s="46">
        <v>25596365.0</v>
      </c>
      <c r="Z12" s="46">
        <v>25596374.0</v>
      </c>
      <c r="AA12" s="46">
        <v>25709382.24</v>
      </c>
      <c r="AB12" s="46">
        <v>25596392.0</v>
      </c>
      <c r="AC12" s="46">
        <v>25596381.0</v>
      </c>
      <c r="AD12" s="46">
        <v>25521385.4</v>
      </c>
      <c r="AE12" s="46">
        <v>25348639.0</v>
      </c>
      <c r="AF12" s="46">
        <v>25346382.0</v>
      </c>
      <c r="AG12" s="46">
        <v>25346381.0</v>
      </c>
      <c r="AH12" s="46">
        <v>25346416.25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4"/>
    </row>
    <row r="13" spans="1:45">
      <c r="A13" s="3">
        <v>7</v>
      </c>
      <c r="B13" s="51" t="s">
        <v>40</v>
      </c>
      <c r="C13" s="43">
        <v>9931</v>
      </c>
      <c r="D13" s="43">
        <v>16516</v>
      </c>
      <c r="E13" s="3">
        <f>C13/(C13+D13)</f>
        <v>0.37550572843801</v>
      </c>
      <c r="F13" s="3">
        <f>1-E13</f>
        <v>0.62449427156199</v>
      </c>
      <c r="G13" s="38">
        <v>0</v>
      </c>
      <c r="H13" s="46">
        <f>SUM(I13:V13)</f>
        <v>235217255.13</v>
      </c>
      <c r="I13" s="46">
        <v>77424792.08</v>
      </c>
      <c r="J13" s="46">
        <v>29072126.54</v>
      </c>
      <c r="K13" s="46">
        <v>1371966.82</v>
      </c>
      <c r="L13" s="46">
        <v>28570064.5</v>
      </c>
      <c r="M13" s="46">
        <v>36854505.43</v>
      </c>
      <c r="N13" s="46">
        <v>23934691.2</v>
      </c>
      <c r="O13" s="46">
        <v>2116775.81</v>
      </c>
      <c r="P13" s="46">
        <v>9121692.03</v>
      </c>
      <c r="Q13" s="46">
        <v>1495546.0</v>
      </c>
      <c r="R13" s="46">
        <v>0.0</v>
      </c>
      <c r="S13" s="46">
        <v>5564744.16</v>
      </c>
      <c r="T13" s="46">
        <v>19677100.13</v>
      </c>
      <c r="U13" s="46">
        <v>13250.43</v>
      </c>
      <c r="V13" s="46">
        <v>0.0</v>
      </c>
      <c r="W13" s="46">
        <v>19601424.0</v>
      </c>
      <c r="X13" s="46">
        <v>19601430.0</v>
      </c>
      <c r="Y13" s="46">
        <v>19601437.0</v>
      </c>
      <c r="Z13" s="46">
        <v>19601434.0</v>
      </c>
      <c r="AA13" s="46">
        <v>19601438.0</v>
      </c>
      <c r="AB13" s="46">
        <v>19601441.0</v>
      </c>
      <c r="AC13" s="46">
        <v>19601441.0</v>
      </c>
      <c r="AD13" s="46">
        <v>19601437.0</v>
      </c>
      <c r="AE13" s="46">
        <v>19601441.0</v>
      </c>
      <c r="AF13" s="46">
        <v>19601434.0</v>
      </c>
      <c r="AG13" s="46">
        <v>19601441.0</v>
      </c>
      <c r="AH13" s="46">
        <v>19601457.13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4"/>
    </row>
    <row r="14" spans="1:45">
      <c r="A14" s="3">
        <v>8</v>
      </c>
      <c r="B14" s="51" t="s">
        <v>41</v>
      </c>
      <c r="C14" s="43">
        <v>1017</v>
      </c>
      <c r="D14" s="43">
        <v>19151</v>
      </c>
      <c r="E14" s="3">
        <f>C14/(C14+D14)</f>
        <v>0.05042641808806</v>
      </c>
      <c r="F14" s="3">
        <f>1-E14</f>
        <v>0.94957358191194</v>
      </c>
      <c r="G14" s="38">
        <v>0</v>
      </c>
      <c r="H14" s="46">
        <f>SUM(I14:V14)</f>
        <v>173498065.41</v>
      </c>
      <c r="I14" s="46">
        <v>70775116.63</v>
      </c>
      <c r="J14" s="46">
        <v>17935659.68</v>
      </c>
      <c r="K14" s="46">
        <v>335965.62</v>
      </c>
      <c r="L14" s="46">
        <v>20413474.05</v>
      </c>
      <c r="M14" s="46">
        <v>13787580.53</v>
      </c>
      <c r="N14" s="46">
        <v>22163182.58</v>
      </c>
      <c r="O14" s="46">
        <v>447554.32</v>
      </c>
      <c r="P14" s="46">
        <v>8217701.09</v>
      </c>
      <c r="Q14" s="46">
        <v>880071.3</v>
      </c>
      <c r="R14" s="46">
        <v>0.0</v>
      </c>
      <c r="S14" s="46">
        <v>4596854.94</v>
      </c>
      <c r="T14" s="46">
        <v>13931654.24</v>
      </c>
      <c r="U14" s="46">
        <v>13250.43</v>
      </c>
      <c r="V14" s="46">
        <v>0.0</v>
      </c>
      <c r="W14" s="46">
        <v>14458166.0</v>
      </c>
      <c r="X14" s="46">
        <v>14458171.0</v>
      </c>
      <c r="Y14" s="46">
        <v>14458166.0</v>
      </c>
      <c r="Z14" s="46">
        <v>14458170.0</v>
      </c>
      <c r="AA14" s="46">
        <v>14458175.0</v>
      </c>
      <c r="AB14" s="46">
        <v>14458172.0</v>
      </c>
      <c r="AC14" s="46">
        <v>14458175.0</v>
      </c>
      <c r="AD14" s="46">
        <v>14458172.0</v>
      </c>
      <c r="AE14" s="46">
        <v>14458173.0</v>
      </c>
      <c r="AF14" s="46">
        <v>14458171.0</v>
      </c>
      <c r="AG14" s="46">
        <v>14458175.0</v>
      </c>
      <c r="AH14" s="46">
        <v>14458179.41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4"/>
    </row>
    <row r="15" spans="1:45">
      <c r="A15" s="3">
        <v>9</v>
      </c>
      <c r="B15" s="51" t="s">
        <v>42</v>
      </c>
      <c r="C15" s="43">
        <v>42487</v>
      </c>
      <c r="D15" s="43">
        <v>4862</v>
      </c>
      <c r="E15" s="3">
        <f>C15/(C15+D15)</f>
        <v>0.89731567720543</v>
      </c>
      <c r="F15" s="3">
        <f>1-E15</f>
        <v>0.10268432279457</v>
      </c>
      <c r="G15" s="38">
        <v>0</v>
      </c>
      <c r="H15" s="46">
        <f>SUM(I15:V15)</f>
        <v>135029517.68</v>
      </c>
      <c r="I15" s="46">
        <v>53689193.48</v>
      </c>
      <c r="J15" s="46">
        <v>18361752.88</v>
      </c>
      <c r="K15" s="46">
        <v>170727.89</v>
      </c>
      <c r="L15" s="46">
        <v>7522718.57</v>
      </c>
      <c r="M15" s="46">
        <v>12548693.0</v>
      </c>
      <c r="N15" s="46">
        <v>16497877.59</v>
      </c>
      <c r="O15" s="46">
        <v>3252575.0</v>
      </c>
      <c r="P15" s="46">
        <v>4367663.31</v>
      </c>
      <c r="Q15" s="46">
        <v>1662356.9</v>
      </c>
      <c r="R15" s="46">
        <v>0.0</v>
      </c>
      <c r="S15" s="46">
        <v>4158705.6</v>
      </c>
      <c r="T15" s="46">
        <v>10961152.27</v>
      </c>
      <c r="U15" s="46">
        <v>92212.95</v>
      </c>
      <c r="V15" s="46">
        <v>1743888.24</v>
      </c>
      <c r="W15" s="46">
        <v>11272356.0</v>
      </c>
      <c r="X15" s="46">
        <v>11272360.0</v>
      </c>
      <c r="Y15" s="46">
        <v>11272364.0</v>
      </c>
      <c r="Z15" s="46">
        <v>11272363.0</v>
      </c>
      <c r="AA15" s="46">
        <v>11272368.0</v>
      </c>
      <c r="AB15" s="46">
        <v>11272368.0</v>
      </c>
      <c r="AC15" s="46">
        <v>11272371.0</v>
      </c>
      <c r="AD15" s="46">
        <v>11233479.2</v>
      </c>
      <c r="AE15" s="46">
        <v>11222371.0</v>
      </c>
      <c r="AF15" s="46">
        <v>11222368.0</v>
      </c>
      <c r="AG15" s="46">
        <v>11222371.0</v>
      </c>
      <c r="AH15" s="46">
        <v>11222378.48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4"/>
    </row>
    <row r="16" spans="1:45" customHeight="1" ht="15.95">
      <c r="A16" s="3">
        <v>10</v>
      </c>
      <c r="B16" s="51" t="s">
        <v>43</v>
      </c>
      <c r="C16" s="43">
        <v>2504</v>
      </c>
      <c r="D16" s="43">
        <v>26391</v>
      </c>
      <c r="E16" s="3">
        <f>C16/(C16+D16)</f>
        <v>0.086658591451808</v>
      </c>
      <c r="F16" s="3">
        <f>1-E16</f>
        <v>0.91334140854819</v>
      </c>
      <c r="G16" s="38">
        <v>0</v>
      </c>
      <c r="H16" s="46">
        <f>SUM(I16:V16)</f>
        <v>126855529.79</v>
      </c>
      <c r="I16" s="46">
        <v>52719102.58</v>
      </c>
      <c r="J16" s="46">
        <v>11116380.1</v>
      </c>
      <c r="K16" s="46">
        <v>153567.75</v>
      </c>
      <c r="L16" s="46">
        <v>17444257.72</v>
      </c>
      <c r="M16" s="46">
        <v>9605469.23</v>
      </c>
      <c r="N16" s="46">
        <v>14827106.93</v>
      </c>
      <c r="O16" s="46">
        <v>676535.6</v>
      </c>
      <c r="P16" s="46">
        <v>6114953.95</v>
      </c>
      <c r="Q16" s="46">
        <v>414151.2</v>
      </c>
      <c r="R16" s="46">
        <v>0.0</v>
      </c>
      <c r="S16" s="46">
        <v>3302210.28</v>
      </c>
      <c r="T16" s="46">
        <v>10468544.02</v>
      </c>
      <c r="U16" s="46">
        <v>13250.43</v>
      </c>
      <c r="V16" s="46">
        <v>0.0</v>
      </c>
      <c r="W16" s="46">
        <v>10571282.0</v>
      </c>
      <c r="X16" s="46">
        <v>10571286.0</v>
      </c>
      <c r="Y16" s="46">
        <v>10571291.0</v>
      </c>
      <c r="Z16" s="46">
        <v>10571294.0</v>
      </c>
      <c r="AA16" s="46">
        <v>10571292.0</v>
      </c>
      <c r="AB16" s="46">
        <v>10571298.0</v>
      </c>
      <c r="AC16" s="46">
        <v>10571294.0</v>
      </c>
      <c r="AD16" s="46">
        <v>10571296.0</v>
      </c>
      <c r="AE16" s="46">
        <v>10571297.0</v>
      </c>
      <c r="AF16" s="46">
        <v>10571293.0</v>
      </c>
      <c r="AG16" s="46">
        <v>10571294.0</v>
      </c>
      <c r="AH16" s="46">
        <v>10571312.79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4"/>
    </row>
    <row r="17" spans="1:45">
      <c r="A17" s="3">
        <v>11</v>
      </c>
      <c r="B17" s="51" t="s">
        <v>44</v>
      </c>
      <c r="C17" s="43">
        <v>13349</v>
      </c>
      <c r="D17" s="43">
        <v>623</v>
      </c>
      <c r="E17" s="3">
        <f>C17/(C17+D17)</f>
        <v>0.95541082164329</v>
      </c>
      <c r="F17" s="3">
        <f>1-E17</f>
        <v>0.044589178356713</v>
      </c>
      <c r="G17" s="38">
        <v>0</v>
      </c>
      <c r="H17" s="46">
        <f>SUM(I17:V17)</f>
        <v>156068126.19</v>
      </c>
      <c r="I17" s="46">
        <v>42923876.9</v>
      </c>
      <c r="J17" s="46">
        <v>42560846.04</v>
      </c>
      <c r="K17" s="46">
        <v>1705025.32</v>
      </c>
      <c r="L17" s="46">
        <v>14687595.28</v>
      </c>
      <c r="M17" s="46">
        <v>11638621.35</v>
      </c>
      <c r="N17" s="46">
        <v>16722419.23</v>
      </c>
      <c r="O17" s="46">
        <v>1537817.46</v>
      </c>
      <c r="P17" s="46">
        <v>8534443.54</v>
      </c>
      <c r="Q17" s="46">
        <v>851310.8</v>
      </c>
      <c r="R17" s="46">
        <v>0.0</v>
      </c>
      <c r="S17" s="46">
        <v>4039885.44</v>
      </c>
      <c r="T17" s="46">
        <v>10859660.12</v>
      </c>
      <c r="U17" s="46">
        <v>6624.71</v>
      </c>
      <c r="V17" s="46">
        <v>0.0</v>
      </c>
      <c r="W17" s="46">
        <v>12952496.0</v>
      </c>
      <c r="X17" s="46">
        <v>12952508.0</v>
      </c>
      <c r="Y17" s="46">
        <v>12952517.0</v>
      </c>
      <c r="Z17" s="46">
        <v>12952558.0</v>
      </c>
      <c r="AA17" s="46">
        <v>12952524.0</v>
      </c>
      <c r="AB17" s="46">
        <v>12952578.0</v>
      </c>
      <c r="AC17" s="46">
        <v>13590141.91</v>
      </c>
      <c r="AD17" s="46">
        <v>12952566.0</v>
      </c>
      <c r="AE17" s="46">
        <v>12952531.0</v>
      </c>
      <c r="AF17" s="46">
        <v>12952562.0</v>
      </c>
      <c r="AG17" s="46">
        <v>12952530.0</v>
      </c>
      <c r="AH17" s="46">
        <v>12952614.28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4"/>
    </row>
    <row r="18" spans="1:45">
      <c r="A18" s="3">
        <v>12</v>
      </c>
      <c r="B18" s="51" t="s">
        <v>45</v>
      </c>
      <c r="C18" s="43">
        <v>5281</v>
      </c>
      <c r="D18" s="43">
        <v>10241</v>
      </c>
      <c r="E18" s="3">
        <f>C18/(C18+D18)</f>
        <v>0.34022677490014</v>
      </c>
      <c r="F18" s="3">
        <f>1-E18</f>
        <v>0.65977322509986</v>
      </c>
      <c r="G18" s="38">
        <v>0</v>
      </c>
      <c r="H18" s="46">
        <f>SUM(I18:V18)</f>
        <v>169020543.18</v>
      </c>
      <c r="I18" s="46">
        <v>0.0</v>
      </c>
      <c r="J18" s="46">
        <v>0.0</v>
      </c>
      <c r="K18" s="46">
        <v>46514784.9</v>
      </c>
      <c r="L18" s="46">
        <v>122254432.73</v>
      </c>
      <c r="M18" s="46">
        <v>0.0</v>
      </c>
      <c r="N18" s="46">
        <v>0.0</v>
      </c>
      <c r="O18" s="46">
        <v>0.0</v>
      </c>
      <c r="P18" s="46">
        <v>0.0</v>
      </c>
      <c r="Q18" s="46">
        <v>0.0</v>
      </c>
      <c r="R18" s="46">
        <v>0.0</v>
      </c>
      <c r="S18" s="46">
        <v>0.0</v>
      </c>
      <c r="T18" s="46">
        <v>0.0</v>
      </c>
      <c r="U18" s="46">
        <v>251325.55</v>
      </c>
      <c r="V18" s="46">
        <v>0.0</v>
      </c>
      <c r="W18" s="46">
        <v>13623797.0</v>
      </c>
      <c r="X18" s="46">
        <v>14513227.92</v>
      </c>
      <c r="Y18" s="46">
        <v>15931755.61</v>
      </c>
      <c r="Z18" s="46">
        <v>13623802.0</v>
      </c>
      <c r="AA18" s="46">
        <v>15417362.75</v>
      </c>
      <c r="AB18" s="46">
        <v>13682423.23</v>
      </c>
      <c r="AC18" s="46">
        <v>13623801.0</v>
      </c>
      <c r="AD18" s="46">
        <v>13623805.0</v>
      </c>
      <c r="AE18" s="46">
        <v>14109148.99</v>
      </c>
      <c r="AF18" s="46">
        <v>13623804.0</v>
      </c>
      <c r="AG18" s="46">
        <v>13623801.0</v>
      </c>
      <c r="AH18" s="46">
        <v>13623814.68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4"/>
    </row>
    <row r="19" spans="1:45">
      <c r="A19" s="3">
        <v>13</v>
      </c>
      <c r="B19" s="51" t="s">
        <v>46</v>
      </c>
      <c r="C19" s="43">
        <v>765</v>
      </c>
      <c r="D19" s="43">
        <v>14441</v>
      </c>
      <c r="E19" s="3">
        <f>C19/(C19+D19)</f>
        <v>0.05030908851769</v>
      </c>
      <c r="F19" s="3">
        <f>1-E19</f>
        <v>0.94969091148231</v>
      </c>
      <c r="G19" s="38">
        <v>0</v>
      </c>
      <c r="H19" s="46">
        <f>SUM(I19:V19)</f>
        <v>392057533.13</v>
      </c>
      <c r="I19" s="46">
        <v>106266640.2</v>
      </c>
      <c r="J19" s="46">
        <v>36282139.66</v>
      </c>
      <c r="K19" s="46">
        <v>13669617.53</v>
      </c>
      <c r="L19" s="46">
        <v>62016293.73</v>
      </c>
      <c r="M19" s="46">
        <v>54552980.54</v>
      </c>
      <c r="N19" s="46">
        <v>43877307.95</v>
      </c>
      <c r="O19" s="46">
        <v>5347233.3</v>
      </c>
      <c r="P19" s="46">
        <v>21297457.49</v>
      </c>
      <c r="Q19" s="46">
        <v>678747.8</v>
      </c>
      <c r="R19" s="46">
        <v>0.0</v>
      </c>
      <c r="S19" s="46">
        <v>10943831.82</v>
      </c>
      <c r="T19" s="46">
        <v>17563092.9</v>
      </c>
      <c r="U19" s="46">
        <v>92753.01</v>
      </c>
      <c r="V19" s="46">
        <v>19469437.2</v>
      </c>
      <c r="W19" s="46">
        <v>31604426.0</v>
      </c>
      <c r="X19" s="46">
        <v>31604440.0</v>
      </c>
      <c r="Y19" s="46">
        <v>31864818.75</v>
      </c>
      <c r="Z19" s="46">
        <v>31604462.0</v>
      </c>
      <c r="AA19" s="46">
        <v>36850954.79</v>
      </c>
      <c r="AB19" s="46">
        <v>31604478.0</v>
      </c>
      <c r="AC19" s="46">
        <v>35318261.0</v>
      </c>
      <c r="AD19" s="46">
        <v>31987805.0</v>
      </c>
      <c r="AE19" s="46">
        <v>32404456.0</v>
      </c>
      <c r="AF19" s="46">
        <v>32404466.0</v>
      </c>
      <c r="AG19" s="46">
        <v>32404451.0</v>
      </c>
      <c r="AH19" s="46">
        <v>32404514.59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4"/>
    </row>
    <row r="20" spans="1:45">
      <c r="A20" s="3">
        <v>14</v>
      </c>
      <c r="B20" s="51" t="s">
        <v>47</v>
      </c>
      <c r="C20" s="43">
        <v>146</v>
      </c>
      <c r="D20" s="43">
        <v>10746</v>
      </c>
      <c r="E20" s="3">
        <f>C20/(C20+D20)</f>
        <v>0.013404333455747</v>
      </c>
      <c r="F20" s="3">
        <f>1-E20</f>
        <v>0.98659566654425</v>
      </c>
      <c r="G20" s="38">
        <v>0</v>
      </c>
      <c r="H20" s="46">
        <f>SUM(I20:V20)</f>
        <v>63156772.89</v>
      </c>
      <c r="I20" s="46">
        <v>0.0</v>
      </c>
      <c r="J20" s="46">
        <v>0.0</v>
      </c>
      <c r="K20" s="46">
        <v>17109296.2</v>
      </c>
      <c r="L20" s="46">
        <v>45882995.89</v>
      </c>
      <c r="M20" s="46">
        <v>0.0</v>
      </c>
      <c r="N20" s="46">
        <v>0.0</v>
      </c>
      <c r="O20" s="46">
        <v>0.0</v>
      </c>
      <c r="P20" s="46">
        <v>0.0</v>
      </c>
      <c r="Q20" s="46">
        <v>0.0</v>
      </c>
      <c r="R20" s="46">
        <v>0.0</v>
      </c>
      <c r="S20" s="46">
        <v>0.0</v>
      </c>
      <c r="T20" s="46">
        <v>0.0</v>
      </c>
      <c r="U20" s="46">
        <v>164480.8</v>
      </c>
      <c r="V20" s="46">
        <v>0.0</v>
      </c>
      <c r="W20" s="46">
        <v>5192201.0</v>
      </c>
      <c r="X20" s="46">
        <v>5192202.0</v>
      </c>
      <c r="Y20" s="46">
        <v>5686898.94</v>
      </c>
      <c r="Z20" s="46">
        <v>5192207.0</v>
      </c>
      <c r="AA20" s="46">
        <v>5488187.96</v>
      </c>
      <c r="AB20" s="46">
        <v>5210155.05</v>
      </c>
      <c r="AC20" s="46">
        <v>5192207.0</v>
      </c>
      <c r="AD20" s="46">
        <v>5192211.0</v>
      </c>
      <c r="AE20" s="46">
        <v>5233870.6</v>
      </c>
      <c r="AF20" s="46">
        <v>5192207.0</v>
      </c>
      <c r="AG20" s="46">
        <v>5192207.0</v>
      </c>
      <c r="AH20" s="46">
        <v>5192218.34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4"/>
    </row>
    <row r="21" spans="1:45">
      <c r="A21" s="3">
        <v>15</v>
      </c>
      <c r="B21" s="51" t="s">
        <v>48</v>
      </c>
      <c r="C21" s="43">
        <v>16169</v>
      </c>
      <c r="D21" s="43">
        <v>1386</v>
      </c>
      <c r="E21" s="3">
        <f>C21/(C21+D21)</f>
        <v>0.92104813443463</v>
      </c>
      <c r="F21" s="3">
        <f>1-E21</f>
        <v>0.078951865565366</v>
      </c>
      <c r="G21" s="38">
        <v>0</v>
      </c>
      <c r="H21" s="46">
        <f>SUM(I21:V21)</f>
        <v>73842247.12</v>
      </c>
      <c r="I21" s="46">
        <v>0.0</v>
      </c>
      <c r="J21" s="46">
        <v>0.0</v>
      </c>
      <c r="K21" s="46">
        <v>17698890.24</v>
      </c>
      <c r="L21" s="46">
        <v>56143356.88</v>
      </c>
      <c r="M21" s="46">
        <v>0.0</v>
      </c>
      <c r="N21" s="46">
        <v>0.0</v>
      </c>
      <c r="O21" s="46">
        <v>0.0</v>
      </c>
      <c r="P21" s="46">
        <v>0.0</v>
      </c>
      <c r="Q21" s="46">
        <v>0.0</v>
      </c>
      <c r="R21" s="46">
        <v>0.0</v>
      </c>
      <c r="S21" s="46">
        <v>0.0</v>
      </c>
      <c r="T21" s="46">
        <v>0.0</v>
      </c>
      <c r="U21" s="46">
        <v>0.0</v>
      </c>
      <c r="V21" s="46">
        <v>0.0</v>
      </c>
      <c r="W21" s="46">
        <v>6136183.0</v>
      </c>
      <c r="X21" s="46">
        <v>6136184.0</v>
      </c>
      <c r="Y21" s="46">
        <v>6177370.97</v>
      </c>
      <c r="Z21" s="46">
        <v>6136186.0</v>
      </c>
      <c r="AA21" s="46">
        <v>6303008.26</v>
      </c>
      <c r="AB21" s="46">
        <v>6136189.0</v>
      </c>
      <c r="AC21" s="46">
        <v>6136186.0</v>
      </c>
      <c r="AD21" s="46">
        <v>6136188.0</v>
      </c>
      <c r="AE21" s="46">
        <v>6136189.0</v>
      </c>
      <c r="AF21" s="46">
        <v>6136188.0</v>
      </c>
      <c r="AG21" s="46">
        <v>6136186.0</v>
      </c>
      <c r="AH21" s="46">
        <v>6136188.89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4"/>
    </row>
    <row r="22" spans="1:45">
      <c r="A22" s="3">
        <v>16</v>
      </c>
      <c r="B22" s="51" t="s">
        <v>49</v>
      </c>
      <c r="C22" s="43">
        <v>833</v>
      </c>
      <c r="D22" s="43">
        <v>9705</v>
      </c>
      <c r="E22" s="3">
        <f>C22/(C22+D22)</f>
        <v>0.079047257544126</v>
      </c>
      <c r="F22" s="3">
        <f>1-E22</f>
        <v>0.92095274245587</v>
      </c>
      <c r="G22" s="38">
        <v>0</v>
      </c>
      <c r="H22" s="46">
        <f>SUM(I22:V22)</f>
        <v>113964434.65</v>
      </c>
      <c r="I22" s="46">
        <v>0.0</v>
      </c>
      <c r="J22" s="46">
        <v>0.0</v>
      </c>
      <c r="K22" s="46">
        <v>83370585.94</v>
      </c>
      <c r="L22" s="46">
        <v>30593848.71</v>
      </c>
      <c r="M22" s="46">
        <v>0.0</v>
      </c>
      <c r="N22" s="46">
        <v>0.0</v>
      </c>
      <c r="O22" s="46">
        <v>0.0</v>
      </c>
      <c r="P22" s="46">
        <v>0.0</v>
      </c>
      <c r="Q22" s="46">
        <v>0.0</v>
      </c>
      <c r="R22" s="46">
        <v>0.0</v>
      </c>
      <c r="S22" s="46">
        <v>0.0</v>
      </c>
      <c r="T22" s="46">
        <v>0.0</v>
      </c>
      <c r="U22" s="46">
        <v>0.0</v>
      </c>
      <c r="V22" s="46">
        <v>0.0</v>
      </c>
      <c r="W22" s="46">
        <v>9030576.0</v>
      </c>
      <c r="X22" s="46">
        <v>9030576.0</v>
      </c>
      <c r="Y22" s="46">
        <v>10684846.5</v>
      </c>
      <c r="Z22" s="46">
        <v>9030583.0</v>
      </c>
      <c r="AA22" s="46">
        <v>9030583.0</v>
      </c>
      <c r="AB22" s="46">
        <v>9030583.0</v>
      </c>
      <c r="AC22" s="46">
        <v>10828049.86</v>
      </c>
      <c r="AD22" s="46">
        <v>9030584.0</v>
      </c>
      <c r="AE22" s="46">
        <v>11176296.17</v>
      </c>
      <c r="AF22" s="46">
        <v>9030581.0</v>
      </c>
      <c r="AG22" s="46">
        <v>9030583.0</v>
      </c>
      <c r="AH22" s="46">
        <v>9030593.12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4"/>
    </row>
    <row r="23" spans="1:45">
      <c r="A23" s="3">
        <v>17</v>
      </c>
      <c r="B23" s="51" t="s">
        <v>50</v>
      </c>
      <c r="C23" s="43">
        <v>93</v>
      </c>
      <c r="D23" s="43">
        <v>9525</v>
      </c>
      <c r="E23" s="3">
        <f>C23/(C23+D23)</f>
        <v>0.0096693699313787</v>
      </c>
      <c r="F23" s="3">
        <f>1-E23</f>
        <v>0.99033063006862</v>
      </c>
      <c r="G23" s="38">
        <v>0</v>
      </c>
      <c r="H23" s="46">
        <f>SUM(I23:V23)</f>
        <v>53330756.24</v>
      </c>
      <c r="I23" s="46">
        <v>0.0</v>
      </c>
      <c r="J23" s="46">
        <v>0.0</v>
      </c>
      <c r="K23" s="46">
        <v>728856.2</v>
      </c>
      <c r="L23" s="46">
        <v>47848012.92</v>
      </c>
      <c r="M23" s="46">
        <v>0.0</v>
      </c>
      <c r="N23" s="46">
        <v>0.0</v>
      </c>
      <c r="O23" s="46">
        <v>0.0</v>
      </c>
      <c r="P23" s="46">
        <v>0.0</v>
      </c>
      <c r="Q23" s="46">
        <v>0.0</v>
      </c>
      <c r="R23" s="46">
        <v>0.0</v>
      </c>
      <c r="S23" s="46">
        <v>0.0</v>
      </c>
      <c r="T23" s="46">
        <v>0.0</v>
      </c>
      <c r="U23" s="46">
        <v>0.0</v>
      </c>
      <c r="V23" s="46">
        <v>4753887.12</v>
      </c>
      <c r="W23" s="46">
        <v>4444227.0</v>
      </c>
      <c r="X23" s="46">
        <v>4444227.0</v>
      </c>
      <c r="Y23" s="46">
        <v>4444230.0</v>
      </c>
      <c r="Z23" s="46">
        <v>4444229.0</v>
      </c>
      <c r="AA23" s="46">
        <v>4444229.0</v>
      </c>
      <c r="AB23" s="46">
        <v>4444230.0</v>
      </c>
      <c r="AC23" s="46">
        <v>4444230.0</v>
      </c>
      <c r="AD23" s="46">
        <v>4444230.0</v>
      </c>
      <c r="AE23" s="46">
        <v>4444231.0</v>
      </c>
      <c r="AF23" s="46">
        <v>4444229.0</v>
      </c>
      <c r="AG23" s="46">
        <v>4444230.0</v>
      </c>
      <c r="AH23" s="46">
        <v>4444234.24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4"/>
    </row>
    <row r="24" spans="1:45">
      <c r="A24" s="3">
        <v>18</v>
      </c>
      <c r="B24" s="51" t="s">
        <v>51</v>
      </c>
      <c r="C24" s="43">
        <v>1178</v>
      </c>
      <c r="D24" s="43">
        <v>13087</v>
      </c>
      <c r="E24" s="3">
        <f>C24/(C24+D24)</f>
        <v>0.082579740623905</v>
      </c>
      <c r="F24" s="3">
        <f>1-E24</f>
        <v>0.9174202593761</v>
      </c>
      <c r="G24" s="38">
        <v>0</v>
      </c>
      <c r="H24" s="46">
        <f>SUM(I24:V24)</f>
        <v>6956030.22</v>
      </c>
      <c r="I24" s="46">
        <v>0.0</v>
      </c>
      <c r="J24" s="46">
        <v>0.0</v>
      </c>
      <c r="K24" s="46">
        <v>0.0</v>
      </c>
      <c r="L24" s="46">
        <v>6956030.22</v>
      </c>
      <c r="M24" s="46">
        <v>0.0</v>
      </c>
      <c r="N24" s="46">
        <v>0.0</v>
      </c>
      <c r="O24" s="46">
        <v>0.0</v>
      </c>
      <c r="P24" s="46">
        <v>0.0</v>
      </c>
      <c r="Q24" s="46">
        <v>0.0</v>
      </c>
      <c r="R24" s="46">
        <v>0.0</v>
      </c>
      <c r="S24" s="46">
        <v>0.0</v>
      </c>
      <c r="T24" s="46">
        <v>0.0</v>
      </c>
      <c r="U24" s="46">
        <v>0.0</v>
      </c>
      <c r="V24" s="46">
        <v>0.0</v>
      </c>
      <c r="W24" s="46">
        <v>579668.0</v>
      </c>
      <c r="X24" s="46">
        <v>579668.0</v>
      </c>
      <c r="Y24" s="46">
        <v>579668.0</v>
      </c>
      <c r="Z24" s="46">
        <v>579669.0</v>
      </c>
      <c r="AA24" s="46">
        <v>579669.0</v>
      </c>
      <c r="AB24" s="46">
        <v>579669.0</v>
      </c>
      <c r="AC24" s="46">
        <v>579669.0</v>
      </c>
      <c r="AD24" s="46">
        <v>579670.0</v>
      </c>
      <c r="AE24" s="46">
        <v>579669.0</v>
      </c>
      <c r="AF24" s="46">
        <v>579670.0</v>
      </c>
      <c r="AG24" s="46">
        <v>579669.0</v>
      </c>
      <c r="AH24" s="46">
        <v>579672.22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4"/>
    </row>
    <row r="25" spans="1:45">
      <c r="A25" s="3">
        <v>19</v>
      </c>
      <c r="B25" s="51" t="s">
        <v>52</v>
      </c>
      <c r="C25" s="43">
        <v>513</v>
      </c>
      <c r="D25" s="43">
        <v>4928</v>
      </c>
      <c r="E25" s="3">
        <f>C25/(C25+D25)</f>
        <v>0.094284138945047</v>
      </c>
      <c r="F25" s="3">
        <f>1-E25</f>
        <v>0.90571586105495</v>
      </c>
      <c r="G25" s="38">
        <v>0</v>
      </c>
      <c r="H25" s="46">
        <f>SUM(I25:V25)</f>
        <v>42713835.68</v>
      </c>
      <c r="I25" s="46">
        <v>0.0</v>
      </c>
      <c r="J25" s="46">
        <v>0.0</v>
      </c>
      <c r="K25" s="46">
        <v>0.0</v>
      </c>
      <c r="L25" s="46">
        <v>42713835.68</v>
      </c>
      <c r="M25" s="46">
        <v>0.0</v>
      </c>
      <c r="N25" s="46">
        <v>0.0</v>
      </c>
      <c r="O25" s="46">
        <v>0.0</v>
      </c>
      <c r="P25" s="46">
        <v>0.0</v>
      </c>
      <c r="Q25" s="46">
        <v>0.0</v>
      </c>
      <c r="R25" s="46">
        <v>0.0</v>
      </c>
      <c r="S25" s="46">
        <v>0.0</v>
      </c>
      <c r="T25" s="46">
        <v>0.0</v>
      </c>
      <c r="U25" s="46">
        <v>0.0</v>
      </c>
      <c r="V25" s="46">
        <v>0.0</v>
      </c>
      <c r="W25" s="46">
        <v>3251658.0</v>
      </c>
      <c r="X25" s="46">
        <v>3251657.0</v>
      </c>
      <c r="Y25" s="46">
        <v>3251658.0</v>
      </c>
      <c r="Z25" s="46">
        <v>3251658.0</v>
      </c>
      <c r="AA25" s="46">
        <v>3251658.0</v>
      </c>
      <c r="AB25" s="46">
        <v>3251658.0</v>
      </c>
      <c r="AC25" s="46">
        <v>3251658.0</v>
      </c>
      <c r="AD25" s="46">
        <v>3251658.0</v>
      </c>
      <c r="AE25" s="46">
        <v>6945598.0</v>
      </c>
      <c r="AF25" s="46">
        <v>3251658.0</v>
      </c>
      <c r="AG25" s="46">
        <v>3251658.0</v>
      </c>
      <c r="AH25" s="46">
        <v>3251658.68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4"/>
    </row>
    <row r="26" spans="1:45">
      <c r="A26" s="3">
        <v>20</v>
      </c>
      <c r="B26" s="51" t="s">
        <v>53</v>
      </c>
      <c r="C26" s="43">
        <v>9717</v>
      </c>
      <c r="D26" s="43">
        <v>14286</v>
      </c>
      <c r="E26" s="3">
        <f>C26/(C26+D26)</f>
        <v>0.40482439695038</v>
      </c>
      <c r="F26" s="3">
        <f>1-E26</f>
        <v>0.59517560304962</v>
      </c>
      <c r="G26" s="38">
        <v>0</v>
      </c>
      <c r="H26" s="46">
        <f>SUM(I26:V26)</f>
        <v>4562020.48</v>
      </c>
      <c r="I26" s="46">
        <v>0.0</v>
      </c>
      <c r="J26" s="46">
        <v>0.0</v>
      </c>
      <c r="K26" s="46">
        <v>0.0</v>
      </c>
      <c r="L26" s="46">
        <v>4562020.48</v>
      </c>
      <c r="M26" s="46">
        <v>0.0</v>
      </c>
      <c r="N26" s="46">
        <v>0.0</v>
      </c>
      <c r="O26" s="46">
        <v>0.0</v>
      </c>
      <c r="P26" s="46">
        <v>0.0</v>
      </c>
      <c r="Q26" s="46">
        <v>0.0</v>
      </c>
      <c r="R26" s="46">
        <v>0.0</v>
      </c>
      <c r="S26" s="46">
        <v>0.0</v>
      </c>
      <c r="T26" s="46">
        <v>0.0</v>
      </c>
      <c r="U26" s="46">
        <v>0.0</v>
      </c>
      <c r="V26" s="46">
        <v>0.0</v>
      </c>
      <c r="W26" s="46">
        <v>380168.0</v>
      </c>
      <c r="X26" s="46">
        <v>380168.0</v>
      </c>
      <c r="Y26" s="46">
        <v>380168.0</v>
      </c>
      <c r="Z26" s="46">
        <v>380169.0</v>
      </c>
      <c r="AA26" s="46">
        <v>380168.0</v>
      </c>
      <c r="AB26" s="46">
        <v>380169.0</v>
      </c>
      <c r="AC26" s="46">
        <v>380168.0</v>
      </c>
      <c r="AD26" s="46">
        <v>380169.0</v>
      </c>
      <c r="AE26" s="46">
        <v>380168.0</v>
      </c>
      <c r="AF26" s="46">
        <v>380169.0</v>
      </c>
      <c r="AG26" s="46">
        <v>380168.0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4"/>
    </row>
    <row r="27" spans="1:45">
      <c r="A27" s="3">
        <v>21</v>
      </c>
      <c r="B27" s="51" t="s">
        <v>54</v>
      </c>
      <c r="C27" s="43">
        <v>1289</v>
      </c>
      <c r="D27" s="43">
        <v>13610</v>
      </c>
      <c r="E27" s="3">
        <f>C27/(C27+D27)</f>
        <v>0.08651587354856</v>
      </c>
      <c r="F27" s="3">
        <f>1-E27</f>
        <v>0.91348412645144</v>
      </c>
      <c r="G27" s="38">
        <v>0</v>
      </c>
      <c r="H27" s="46">
        <f>SUM(I27:V27)</f>
        <v>60676741</v>
      </c>
      <c r="I27" s="46">
        <v>0.0</v>
      </c>
      <c r="J27" s="46">
        <v>0.0</v>
      </c>
      <c r="K27" s="46">
        <v>0.0</v>
      </c>
      <c r="L27" s="46">
        <v>60676741.0</v>
      </c>
      <c r="M27" s="46">
        <v>0.0</v>
      </c>
      <c r="N27" s="46">
        <v>0.0</v>
      </c>
      <c r="O27" s="46">
        <v>0.0</v>
      </c>
      <c r="P27" s="46">
        <v>0.0</v>
      </c>
      <c r="Q27" s="46">
        <v>0.0</v>
      </c>
      <c r="R27" s="46">
        <v>0.0</v>
      </c>
      <c r="S27" s="46">
        <v>0.0</v>
      </c>
      <c r="T27" s="46">
        <v>0.0</v>
      </c>
      <c r="U27" s="46">
        <v>0.0</v>
      </c>
      <c r="V27" s="46">
        <v>0.0</v>
      </c>
      <c r="W27" s="46">
        <v>5056394.0</v>
      </c>
      <c r="X27" s="46">
        <v>5056394.0</v>
      </c>
      <c r="Y27" s="46">
        <v>5056395.0</v>
      </c>
      <c r="Z27" s="46">
        <v>5056395.0</v>
      </c>
      <c r="AA27" s="46">
        <v>5056395.0</v>
      </c>
      <c r="AB27" s="46">
        <v>5056396.0</v>
      </c>
      <c r="AC27" s="46">
        <v>5056395.0</v>
      </c>
      <c r="AD27" s="46">
        <v>5056395.0</v>
      </c>
      <c r="AE27" s="46">
        <v>5056396.0</v>
      </c>
      <c r="AF27" s="46">
        <v>5056395.0</v>
      </c>
      <c r="AG27" s="46">
        <v>5056395.0</v>
      </c>
      <c r="AH27" s="46">
        <v>5056396.0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4"/>
    </row>
    <row r="28" spans="1:45">
      <c r="A28" s="3">
        <v>22</v>
      </c>
      <c r="B28" s="51" t="s">
        <v>55</v>
      </c>
      <c r="C28" s="43">
        <v>4526</v>
      </c>
      <c r="D28" s="43">
        <v>20779</v>
      </c>
      <c r="E28" s="3">
        <f>C28/(C28+D28)</f>
        <v>0.17885793321478</v>
      </c>
      <c r="F28" s="3">
        <f>1-E28</f>
        <v>0.82114206678522</v>
      </c>
      <c r="G28" s="38">
        <v>0</v>
      </c>
      <c r="H28" s="46">
        <f>SUM(I28:V28)</f>
        <v>20627357.47</v>
      </c>
      <c r="I28" s="46">
        <v>0.0</v>
      </c>
      <c r="J28" s="46">
        <v>0.0</v>
      </c>
      <c r="K28" s="46">
        <v>3646073.84</v>
      </c>
      <c r="L28" s="46">
        <v>16981283.63</v>
      </c>
      <c r="M28" s="46">
        <v>0.0</v>
      </c>
      <c r="N28" s="46">
        <v>0.0</v>
      </c>
      <c r="O28" s="46">
        <v>0.0</v>
      </c>
      <c r="P28" s="46">
        <v>0.0</v>
      </c>
      <c r="Q28" s="46">
        <v>0.0</v>
      </c>
      <c r="R28" s="46">
        <v>0.0</v>
      </c>
      <c r="S28" s="46">
        <v>0.0</v>
      </c>
      <c r="T28" s="46">
        <v>0.0</v>
      </c>
      <c r="U28" s="46">
        <v>0.0</v>
      </c>
      <c r="V28" s="46">
        <v>0.0</v>
      </c>
      <c r="W28" s="46">
        <v>1718945.0</v>
      </c>
      <c r="X28" s="46">
        <v>1718945.0</v>
      </c>
      <c r="Y28" s="46">
        <v>1718945.0</v>
      </c>
      <c r="Z28" s="46">
        <v>1718945.0</v>
      </c>
      <c r="AA28" s="46">
        <v>1718946.0</v>
      </c>
      <c r="AB28" s="46">
        <v>1718947.0</v>
      </c>
      <c r="AC28" s="46">
        <v>1718947.0</v>
      </c>
      <c r="AD28" s="46">
        <v>1718947.0</v>
      </c>
      <c r="AE28" s="46">
        <v>1718947.0</v>
      </c>
      <c r="AF28" s="46">
        <v>1718946.0</v>
      </c>
      <c r="AG28" s="46">
        <v>1718947.0</v>
      </c>
      <c r="AH28" s="46">
        <v>1718950.47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4"/>
    </row>
    <row r="29" spans="1:45">
      <c r="A29" s="3">
        <v>23</v>
      </c>
      <c r="B29" s="51" t="s">
        <v>56</v>
      </c>
      <c r="C29" s="43">
        <v>1276</v>
      </c>
      <c r="D29" s="43">
        <v>16998</v>
      </c>
      <c r="E29" s="3">
        <f>C29/(C29+D29)</f>
        <v>0.069825982269892</v>
      </c>
      <c r="F29" s="3">
        <f>1-E29</f>
        <v>0.93017401773011</v>
      </c>
      <c r="G29" s="38">
        <v>0</v>
      </c>
      <c r="H29" s="46">
        <f>SUM(I29:V29)</f>
        <v>51860468.57</v>
      </c>
      <c r="I29" s="46">
        <v>0.0</v>
      </c>
      <c r="J29" s="46">
        <v>0.0</v>
      </c>
      <c r="K29" s="46">
        <v>9492243.09</v>
      </c>
      <c r="L29" s="46">
        <v>42368225.48</v>
      </c>
      <c r="M29" s="46">
        <v>0.0</v>
      </c>
      <c r="N29" s="46">
        <v>0.0</v>
      </c>
      <c r="O29" s="46">
        <v>0.0</v>
      </c>
      <c r="P29" s="46">
        <v>0.0</v>
      </c>
      <c r="Q29" s="46">
        <v>0.0</v>
      </c>
      <c r="R29" s="46">
        <v>0.0</v>
      </c>
      <c r="S29" s="46">
        <v>0.0</v>
      </c>
      <c r="T29" s="46">
        <v>0.0</v>
      </c>
      <c r="U29" s="46">
        <v>0.0</v>
      </c>
      <c r="V29" s="46">
        <v>0.0</v>
      </c>
      <c r="W29" s="46">
        <v>3697821.0</v>
      </c>
      <c r="X29" s="46">
        <v>3697820.0</v>
      </c>
      <c r="Y29" s="46">
        <v>4718505.7</v>
      </c>
      <c r="Z29" s="46">
        <v>3697822.0</v>
      </c>
      <c r="AA29" s="46">
        <v>3697823.0</v>
      </c>
      <c r="AB29" s="46">
        <v>3697822.0</v>
      </c>
      <c r="AC29" s="46">
        <v>6146064.89</v>
      </c>
      <c r="AD29" s="46">
        <v>3697823.0</v>
      </c>
      <c r="AE29" s="46">
        <v>7715496.5</v>
      </c>
      <c r="AF29" s="46">
        <v>3697823.0</v>
      </c>
      <c r="AG29" s="46">
        <v>3697823.0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4"/>
    </row>
    <row r="30" spans="1:45">
      <c r="A30" s="3">
        <v>24</v>
      </c>
      <c r="B30" s="51" t="s">
        <v>57</v>
      </c>
      <c r="C30" s="43">
        <v>2328</v>
      </c>
      <c r="D30" s="43">
        <v>15723</v>
      </c>
      <c r="E30" s="3">
        <f>C30/(C30+D30)</f>
        <v>0.12896792421472</v>
      </c>
      <c r="F30" s="3">
        <f>1-E30</f>
        <v>0.87103207578528</v>
      </c>
      <c r="G30" s="38">
        <v>0</v>
      </c>
      <c r="H30" s="46">
        <f>SUM(I30:V30)</f>
        <v>654958742.43</v>
      </c>
      <c r="I30" s="46">
        <v>284072258.68</v>
      </c>
      <c r="J30" s="46">
        <v>0.0</v>
      </c>
      <c r="K30" s="46">
        <v>4380955.78</v>
      </c>
      <c r="L30" s="46">
        <v>150112294.58</v>
      </c>
      <c r="M30" s="46">
        <v>0.0</v>
      </c>
      <c r="N30" s="46">
        <v>0.0</v>
      </c>
      <c r="O30" s="46">
        <v>0.0</v>
      </c>
      <c r="P30" s="46">
        <v>0.0</v>
      </c>
      <c r="Q30" s="46">
        <v>5872894.1</v>
      </c>
      <c r="R30" s="46">
        <v>0.0</v>
      </c>
      <c r="S30" s="46">
        <v>0.0</v>
      </c>
      <c r="T30" s="46">
        <v>204028927.78</v>
      </c>
      <c r="U30" s="46">
        <v>113080.55</v>
      </c>
      <c r="V30" s="46">
        <v>6378330.96</v>
      </c>
      <c r="W30" s="46">
        <v>53834930.0</v>
      </c>
      <c r="X30" s="46">
        <v>53834933.0</v>
      </c>
      <c r="Y30" s="46">
        <v>53834934.0</v>
      </c>
      <c r="Z30" s="46">
        <v>53834936.0</v>
      </c>
      <c r="AA30" s="46">
        <v>53867777.0</v>
      </c>
      <c r="AB30" s="46">
        <v>53834939.0</v>
      </c>
      <c r="AC30" s="46">
        <v>53834938.0</v>
      </c>
      <c r="AD30" s="46">
        <v>53800495.68</v>
      </c>
      <c r="AE30" s="46">
        <v>63001039.0</v>
      </c>
      <c r="AF30" s="46">
        <v>53759939.0</v>
      </c>
      <c r="AG30" s="46">
        <v>53759938.0</v>
      </c>
      <c r="AH30" s="46">
        <v>53759943.75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4"/>
    </row>
    <row r="31" spans="1:45">
      <c r="A31" s="3">
        <v>25</v>
      </c>
      <c r="B31" s="51" t="s">
        <v>58</v>
      </c>
      <c r="C31" s="43">
        <v>441457</v>
      </c>
      <c r="D31" s="43">
        <v>381037</v>
      </c>
      <c r="E31" s="3">
        <f>C31/(C31+D31)</f>
        <v>0.53672975122007</v>
      </c>
      <c r="F31" s="3">
        <f>1-E31</f>
        <v>0.46327024877993</v>
      </c>
      <c r="G31" s="38">
        <v>0</v>
      </c>
      <c r="H31" s="46">
        <f>SUM(I31:V31)</f>
        <v>578218350.47</v>
      </c>
      <c r="I31" s="46">
        <v>153948182.58</v>
      </c>
      <c r="J31" s="46">
        <v>0.0</v>
      </c>
      <c r="K31" s="46">
        <v>31338815.8</v>
      </c>
      <c r="L31" s="46">
        <v>85615115.66</v>
      </c>
      <c r="M31" s="46">
        <v>106149858.75</v>
      </c>
      <c r="N31" s="46">
        <v>124508652.88</v>
      </c>
      <c r="O31" s="46">
        <v>9422059.26</v>
      </c>
      <c r="P31" s="46">
        <v>34813063.48</v>
      </c>
      <c r="Q31" s="46">
        <v>0.0</v>
      </c>
      <c r="R31" s="46">
        <v>0.0</v>
      </c>
      <c r="S31" s="46">
        <v>24764101.68</v>
      </c>
      <c r="T31" s="46">
        <v>0.0</v>
      </c>
      <c r="U31" s="46">
        <v>324614.22</v>
      </c>
      <c r="V31" s="46">
        <v>7333886.16</v>
      </c>
      <c r="W31" s="46">
        <v>48064542.0</v>
      </c>
      <c r="X31" s="46">
        <v>48064546.0</v>
      </c>
      <c r="Y31" s="46">
        <v>49032542.84</v>
      </c>
      <c r="Z31" s="46">
        <v>48064553.0</v>
      </c>
      <c r="AA31" s="46">
        <v>48709547.76</v>
      </c>
      <c r="AB31" s="46">
        <v>48064557.0</v>
      </c>
      <c r="AC31" s="46">
        <v>48260266.0</v>
      </c>
      <c r="AD31" s="46">
        <v>48064554.0</v>
      </c>
      <c r="AE31" s="46">
        <v>48059567.4</v>
      </c>
      <c r="AF31" s="46">
        <v>47944554.0</v>
      </c>
      <c r="AG31" s="46">
        <v>47944549.0</v>
      </c>
      <c r="AH31" s="46">
        <v>47944571.47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4"/>
    </row>
    <row r="32" spans="1:45">
      <c r="A32" s="3">
        <v>26</v>
      </c>
      <c r="B32" s="51" t="s">
        <v>59</v>
      </c>
      <c r="C32" s="43">
        <v>95167</v>
      </c>
      <c r="D32" s="43">
        <v>79385</v>
      </c>
      <c r="E32" s="3">
        <f>C32/(C32+D32)</f>
        <v>0.54520715889821</v>
      </c>
      <c r="F32" s="3">
        <f>1-E32</f>
        <v>0.45479284110179</v>
      </c>
      <c r="G32" s="38">
        <v>0</v>
      </c>
      <c r="H32" s="46">
        <f>SUM(I32:V32)</f>
        <v>483080315.51</v>
      </c>
      <c r="I32" s="46">
        <v>164923754.07</v>
      </c>
      <c r="J32" s="46">
        <v>0.0</v>
      </c>
      <c r="K32" s="46">
        <v>8875203.41</v>
      </c>
      <c r="L32" s="46">
        <v>59328570.82</v>
      </c>
      <c r="M32" s="46">
        <v>61448834.72</v>
      </c>
      <c r="N32" s="46">
        <v>113135233.87</v>
      </c>
      <c r="O32" s="46">
        <v>9104607.94</v>
      </c>
      <c r="P32" s="46">
        <v>34912622.08</v>
      </c>
      <c r="Q32" s="46">
        <v>0.0</v>
      </c>
      <c r="R32" s="46">
        <v>0.0</v>
      </c>
      <c r="S32" s="46">
        <v>23932360.56</v>
      </c>
      <c r="T32" s="46">
        <v>0.0</v>
      </c>
      <c r="U32" s="46">
        <v>252464.04</v>
      </c>
      <c r="V32" s="46">
        <v>7166664.0</v>
      </c>
      <c r="W32" s="46">
        <v>40256683.0</v>
      </c>
      <c r="X32" s="46">
        <v>40256684.0</v>
      </c>
      <c r="Y32" s="46">
        <v>40256688.0</v>
      </c>
      <c r="Z32" s="46">
        <v>40256692.0</v>
      </c>
      <c r="AA32" s="46">
        <v>40256691.0</v>
      </c>
      <c r="AB32" s="46">
        <v>40256699.0</v>
      </c>
      <c r="AC32" s="46">
        <v>40256692.0</v>
      </c>
      <c r="AD32" s="46">
        <v>40256696.0</v>
      </c>
      <c r="AE32" s="46">
        <v>40256695.0</v>
      </c>
      <c r="AF32" s="46">
        <v>40256693.0</v>
      </c>
      <c r="AG32" s="46">
        <v>40256692.0</v>
      </c>
      <c r="AH32" s="46">
        <v>40256710.51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4"/>
    </row>
    <row r="33" spans="1:45">
      <c r="A33" s="3">
        <v>27</v>
      </c>
      <c r="B33" s="51" t="s">
        <v>60</v>
      </c>
      <c r="C33" s="43">
        <v>441457</v>
      </c>
      <c r="D33" s="43">
        <v>381037</v>
      </c>
      <c r="E33" s="3">
        <f>C33/(C33+D33)</f>
        <v>0.53672975122007</v>
      </c>
      <c r="F33" s="3">
        <f>1-E33</f>
        <v>0.46327024877993</v>
      </c>
      <c r="G33" s="38">
        <v>0</v>
      </c>
      <c r="H33" s="46">
        <f>SUM(I33:V33)</f>
        <v>147069034.98</v>
      </c>
      <c r="I33" s="46">
        <v>0.0</v>
      </c>
      <c r="J33" s="46">
        <v>0.0</v>
      </c>
      <c r="K33" s="46">
        <v>0.0</v>
      </c>
      <c r="L33" s="46">
        <v>147069034.98</v>
      </c>
      <c r="M33" s="46">
        <v>0.0</v>
      </c>
      <c r="N33" s="46">
        <v>0.0</v>
      </c>
      <c r="O33" s="46">
        <v>0.0</v>
      </c>
      <c r="P33" s="46">
        <v>0.0</v>
      </c>
      <c r="Q33" s="46">
        <v>0.0</v>
      </c>
      <c r="R33" s="46">
        <v>0.0</v>
      </c>
      <c r="S33" s="46">
        <v>0.0</v>
      </c>
      <c r="T33" s="46">
        <v>0.0</v>
      </c>
      <c r="U33" s="46">
        <v>0.0</v>
      </c>
      <c r="V33" s="46">
        <v>0.0</v>
      </c>
      <c r="W33" s="46">
        <v>12255753.0</v>
      </c>
      <c r="X33" s="46">
        <v>12255751.0</v>
      </c>
      <c r="Y33" s="46">
        <v>12255754.0</v>
      </c>
      <c r="Z33" s="46">
        <v>12255752.0</v>
      </c>
      <c r="AA33" s="46">
        <v>12255754.0</v>
      </c>
      <c r="AB33" s="46">
        <v>12255752.0</v>
      </c>
      <c r="AC33" s="46">
        <v>12255754.0</v>
      </c>
      <c r="AD33" s="46">
        <v>12255752.0</v>
      </c>
      <c r="AE33" s="46">
        <v>12255754.0</v>
      </c>
      <c r="AF33" s="46">
        <v>12255752.0</v>
      </c>
      <c r="AG33" s="46">
        <v>12255754.0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4"/>
    </row>
    <row r="34" spans="1:45">
      <c r="A34" s="3">
        <v>28</v>
      </c>
      <c r="B34" s="51" t="s">
        <v>61</v>
      </c>
      <c r="C34" s="43">
        <v>441457</v>
      </c>
      <c r="D34" s="43">
        <v>381037</v>
      </c>
      <c r="E34" s="3">
        <f>C34/(C34+D34)</f>
        <v>0.53672975122007</v>
      </c>
      <c r="F34" s="3">
        <f>1-E34</f>
        <v>0.46327024877993</v>
      </c>
      <c r="G34" s="38">
        <v>0</v>
      </c>
      <c r="H34" s="46">
        <f>SUM(I34:V34)</f>
        <v>423820892.61</v>
      </c>
      <c r="I34" s="46">
        <v>148963327.85</v>
      </c>
      <c r="J34" s="46">
        <v>0.0</v>
      </c>
      <c r="K34" s="46">
        <v>12646856.82</v>
      </c>
      <c r="L34" s="46">
        <v>67550136.36</v>
      </c>
      <c r="M34" s="46">
        <v>62882875.9</v>
      </c>
      <c r="N34" s="46">
        <v>46639910.63</v>
      </c>
      <c r="O34" s="46">
        <v>6199407.95</v>
      </c>
      <c r="P34" s="46">
        <v>21833172.18</v>
      </c>
      <c r="Q34" s="46">
        <v>4452125.4</v>
      </c>
      <c r="R34" s="46">
        <v>0.0</v>
      </c>
      <c r="S34" s="46">
        <v>11522986.4</v>
      </c>
      <c r="T34" s="46">
        <v>41077091.4</v>
      </c>
      <c r="U34" s="46">
        <v>53001.72</v>
      </c>
      <c r="V34" s="46">
        <v>0.0</v>
      </c>
      <c r="W34" s="46">
        <v>35141729.0</v>
      </c>
      <c r="X34" s="46">
        <v>35141733.0</v>
      </c>
      <c r="Y34" s="46">
        <v>35589529.53</v>
      </c>
      <c r="Z34" s="46">
        <v>35141738.0</v>
      </c>
      <c r="AA34" s="46">
        <v>36113648.04</v>
      </c>
      <c r="AB34" s="46">
        <v>35141745.0</v>
      </c>
      <c r="AC34" s="46">
        <v>35842062.84</v>
      </c>
      <c r="AD34" s="46">
        <v>35141741.0</v>
      </c>
      <c r="AE34" s="46">
        <v>35141738.0</v>
      </c>
      <c r="AF34" s="46">
        <v>35141741.0</v>
      </c>
      <c r="AG34" s="46">
        <v>35141733.0</v>
      </c>
      <c r="AH34" s="46">
        <v>35141754.2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4"/>
    </row>
    <row r="35" spans="1:45">
      <c r="A35" s="3">
        <v>29</v>
      </c>
      <c r="B35" s="51" t="s">
        <v>62</v>
      </c>
      <c r="C35" s="43">
        <v>441457</v>
      </c>
      <c r="D35" s="43">
        <v>381037</v>
      </c>
      <c r="E35" s="3">
        <f>C35/(C35+D35)</f>
        <v>0.53672975122007</v>
      </c>
      <c r="F35" s="3">
        <f>1-E35</f>
        <v>0.46327024877993</v>
      </c>
      <c r="G35" s="38">
        <v>0</v>
      </c>
      <c r="H35" s="46">
        <f>SUM(I35:V35)</f>
        <v>67833784.37</v>
      </c>
      <c r="I35" s="46">
        <v>8524600.68</v>
      </c>
      <c r="J35" s="46">
        <v>0.0</v>
      </c>
      <c r="K35" s="46">
        <v>2841352.38</v>
      </c>
      <c r="L35" s="46">
        <v>37711540.42</v>
      </c>
      <c r="M35" s="46">
        <v>4015674.09</v>
      </c>
      <c r="N35" s="46">
        <v>7201132.41</v>
      </c>
      <c r="O35" s="46">
        <v>662224.27</v>
      </c>
      <c r="P35" s="46">
        <v>3154262.82</v>
      </c>
      <c r="Q35" s="46">
        <v>0.0</v>
      </c>
      <c r="R35" s="46">
        <v>0.0</v>
      </c>
      <c r="S35" s="46">
        <v>1740220.26</v>
      </c>
      <c r="T35" s="46">
        <v>0.0</v>
      </c>
      <c r="U35" s="46">
        <v>0.0</v>
      </c>
      <c r="V35" s="46">
        <v>1982777.04</v>
      </c>
      <c r="W35" s="46">
        <v>5637258.0</v>
      </c>
      <c r="X35" s="46">
        <v>5637262.0</v>
      </c>
      <c r="Y35" s="46">
        <v>5731448.82</v>
      </c>
      <c r="Z35" s="46">
        <v>5637268.0</v>
      </c>
      <c r="AA35" s="46">
        <v>5637261.0</v>
      </c>
      <c r="AB35" s="46">
        <v>5637272.0</v>
      </c>
      <c r="AC35" s="46">
        <v>5637261.0</v>
      </c>
      <c r="AD35" s="46">
        <v>5637268.0</v>
      </c>
      <c r="AE35" s="46">
        <v>5729673.0</v>
      </c>
      <c r="AF35" s="46">
        <v>5637267.0</v>
      </c>
      <c r="AG35" s="46">
        <v>5637261.0</v>
      </c>
      <c r="AH35" s="46">
        <v>5637284.55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4"/>
    </row>
    <row r="36" spans="1:45">
      <c r="A36" s="3">
        <v>30</v>
      </c>
      <c r="B36" s="51" t="s">
        <v>63</v>
      </c>
      <c r="C36" s="43">
        <v>441457</v>
      </c>
      <c r="D36" s="43">
        <v>381037</v>
      </c>
      <c r="E36" s="3">
        <f>C36/(C36+D36)</f>
        <v>0.53672975122007</v>
      </c>
      <c r="F36" s="3">
        <f>1-E36</f>
        <v>0.46327024877993</v>
      </c>
      <c r="G36" s="38">
        <v>0</v>
      </c>
      <c r="H36" s="46">
        <f>SUM(I36:V36)</f>
        <v>2517211.48</v>
      </c>
      <c r="I36" s="46">
        <v>0.0</v>
      </c>
      <c r="J36" s="46">
        <v>0.0</v>
      </c>
      <c r="K36" s="46">
        <v>38365.6</v>
      </c>
      <c r="L36" s="46">
        <v>2478845.88</v>
      </c>
      <c r="M36" s="46">
        <v>0.0</v>
      </c>
      <c r="N36" s="46">
        <v>0.0</v>
      </c>
      <c r="O36" s="46">
        <v>0.0</v>
      </c>
      <c r="P36" s="46">
        <v>0.0</v>
      </c>
      <c r="Q36" s="46">
        <v>0.0</v>
      </c>
      <c r="R36" s="46">
        <v>0.0</v>
      </c>
      <c r="S36" s="46">
        <v>0.0</v>
      </c>
      <c r="T36" s="46">
        <v>0.0</v>
      </c>
      <c r="U36" s="46">
        <v>0.0</v>
      </c>
      <c r="V36" s="46">
        <v>0.0</v>
      </c>
      <c r="W36" s="46">
        <v>209765.0</v>
      </c>
      <c r="X36" s="46">
        <v>209765.0</v>
      </c>
      <c r="Y36" s="46">
        <v>209765.0</v>
      </c>
      <c r="Z36" s="46">
        <v>209768.0</v>
      </c>
      <c r="AA36" s="46">
        <v>209766.0</v>
      </c>
      <c r="AB36" s="46">
        <v>209769.0</v>
      </c>
      <c r="AC36" s="46">
        <v>209768.0</v>
      </c>
      <c r="AD36" s="46">
        <v>209770.0</v>
      </c>
      <c r="AE36" s="46">
        <v>209768.0</v>
      </c>
      <c r="AF36" s="46">
        <v>209768.0</v>
      </c>
      <c r="AG36" s="46">
        <v>209768.0</v>
      </c>
      <c r="AH36" s="46">
        <v>209771.48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4"/>
    </row>
    <row r="37" spans="1:45">
      <c r="A37" s="3">
        <v>31</v>
      </c>
      <c r="B37" s="51" t="s">
        <v>64</v>
      </c>
      <c r="C37" s="43">
        <v>441457</v>
      </c>
      <c r="D37" s="43">
        <v>381037</v>
      </c>
      <c r="E37" s="3">
        <f>C37/(C37+D37)</f>
        <v>0.53672975122007</v>
      </c>
      <c r="F37" s="3">
        <f>1-E37</f>
        <v>0.46327024877993</v>
      </c>
      <c r="G37" s="38">
        <v>0</v>
      </c>
      <c r="H37" s="46">
        <f>SUM(I37:V37)</f>
        <v>17332303.5</v>
      </c>
      <c r="I37" s="46">
        <v>0.0</v>
      </c>
      <c r="J37" s="46">
        <v>0.0</v>
      </c>
      <c r="K37" s="46">
        <v>163780.0</v>
      </c>
      <c r="L37" s="46">
        <v>17168523.5</v>
      </c>
      <c r="M37" s="46">
        <v>0.0</v>
      </c>
      <c r="N37" s="46">
        <v>0.0</v>
      </c>
      <c r="O37" s="46">
        <v>0.0</v>
      </c>
      <c r="P37" s="46">
        <v>0.0</v>
      </c>
      <c r="Q37" s="46">
        <v>0.0</v>
      </c>
      <c r="R37" s="46">
        <v>0.0</v>
      </c>
      <c r="S37" s="46">
        <v>0.0</v>
      </c>
      <c r="T37" s="46">
        <v>0.0</v>
      </c>
      <c r="U37" s="46">
        <v>0.0</v>
      </c>
      <c r="V37" s="46">
        <v>0.0</v>
      </c>
      <c r="W37" s="46">
        <v>1444358.0</v>
      </c>
      <c r="X37" s="46">
        <v>1444358.0</v>
      </c>
      <c r="Y37" s="46">
        <v>1444359.0</v>
      </c>
      <c r="Z37" s="46">
        <v>1444358.0</v>
      </c>
      <c r="AA37" s="46">
        <v>1444358.0</v>
      </c>
      <c r="AB37" s="46">
        <v>1444360.0</v>
      </c>
      <c r="AC37" s="46">
        <v>1444358.0</v>
      </c>
      <c r="AD37" s="46">
        <v>1444358.0</v>
      </c>
      <c r="AE37" s="46">
        <v>1444359.0</v>
      </c>
      <c r="AF37" s="46">
        <v>1444358.0</v>
      </c>
      <c r="AG37" s="46">
        <v>1444358.0</v>
      </c>
      <c r="AH37" s="46">
        <v>1444361.5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4"/>
    </row>
    <row r="38" spans="1:45">
      <c r="A38" s="3">
        <v>32</v>
      </c>
      <c r="B38" s="51" t="s">
        <v>65</v>
      </c>
      <c r="C38" s="43">
        <v>441457</v>
      </c>
      <c r="D38" s="43">
        <v>381037</v>
      </c>
      <c r="E38" s="3">
        <f>C38/(C38+D38)</f>
        <v>0.53672975122007</v>
      </c>
      <c r="F38" s="3">
        <f>1-E38</f>
        <v>0.46327024877993</v>
      </c>
      <c r="G38" s="38">
        <v>0</v>
      </c>
      <c r="H38" s="46">
        <f>SUM(I38:V38)</f>
        <v>4552824</v>
      </c>
      <c r="I38" s="46">
        <v>0.0</v>
      </c>
      <c r="J38" s="46">
        <v>0.0</v>
      </c>
      <c r="K38" s="46">
        <v>0.0</v>
      </c>
      <c r="L38" s="46">
        <v>4552824.0</v>
      </c>
      <c r="M38" s="46">
        <v>0.0</v>
      </c>
      <c r="N38" s="46">
        <v>0.0</v>
      </c>
      <c r="O38" s="46">
        <v>0.0</v>
      </c>
      <c r="P38" s="46">
        <v>0.0</v>
      </c>
      <c r="Q38" s="46">
        <v>0.0</v>
      </c>
      <c r="R38" s="46">
        <v>0.0</v>
      </c>
      <c r="S38" s="46">
        <v>0.0</v>
      </c>
      <c r="T38" s="46">
        <v>0.0</v>
      </c>
      <c r="U38" s="46">
        <v>0.0</v>
      </c>
      <c r="V38" s="46">
        <v>0.0</v>
      </c>
      <c r="W38" s="46">
        <v>379402.0</v>
      </c>
      <c r="X38" s="46">
        <v>379402.0</v>
      </c>
      <c r="Y38" s="46">
        <v>379402.0</v>
      </c>
      <c r="Z38" s="46">
        <v>379402.0</v>
      </c>
      <c r="AA38" s="46">
        <v>379402.0</v>
      </c>
      <c r="AB38" s="46">
        <v>379402.0</v>
      </c>
      <c r="AC38" s="46">
        <v>379402.0</v>
      </c>
      <c r="AD38" s="46">
        <v>379402.0</v>
      </c>
      <c r="AE38" s="46">
        <v>379402.0</v>
      </c>
      <c r="AF38" s="46">
        <v>379402.0</v>
      </c>
      <c r="AG38" s="46">
        <v>379402.0</v>
      </c>
      <c r="AH38" s="46">
        <v>379402.0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4"/>
    </row>
    <row r="39" spans="1:45">
      <c r="A39" s="3">
        <v>33</v>
      </c>
      <c r="B39" s="51" t="s">
        <v>66</v>
      </c>
      <c r="C39" s="43">
        <v>441457</v>
      </c>
      <c r="D39" s="43">
        <v>381037</v>
      </c>
      <c r="E39" s="3">
        <f>C39/(C39+D39)</f>
        <v>0.53672975122007</v>
      </c>
      <c r="F39" s="3">
        <f>1-E39</f>
        <v>0.46327024877993</v>
      </c>
      <c r="G39" s="38">
        <v>0</v>
      </c>
      <c r="H39" s="46">
        <f>SUM(I39:V39)</f>
        <v>3963077.11</v>
      </c>
      <c r="I39" s="46">
        <v>0.0</v>
      </c>
      <c r="J39" s="46">
        <v>0.0</v>
      </c>
      <c r="K39" s="46">
        <v>3963077.11</v>
      </c>
      <c r="L39" s="46">
        <v>0.0</v>
      </c>
      <c r="M39" s="46">
        <v>0.0</v>
      </c>
      <c r="N39" s="46">
        <v>0.0</v>
      </c>
      <c r="O39" s="46">
        <v>0.0</v>
      </c>
      <c r="P39" s="46">
        <v>0.0</v>
      </c>
      <c r="Q39" s="46">
        <v>0.0</v>
      </c>
      <c r="R39" s="46">
        <v>0.0</v>
      </c>
      <c r="S39" s="46">
        <v>0.0</v>
      </c>
      <c r="T39" s="46">
        <v>0.0</v>
      </c>
      <c r="U39" s="46">
        <v>0.0</v>
      </c>
      <c r="V39" s="46">
        <v>0.0</v>
      </c>
      <c r="W39" s="46">
        <v>330256.0</v>
      </c>
      <c r="X39" s="46">
        <v>330256.0</v>
      </c>
      <c r="Y39" s="46">
        <v>330256.0</v>
      </c>
      <c r="Z39" s="46">
        <v>330257.0</v>
      </c>
      <c r="AA39" s="46">
        <v>330256.0</v>
      </c>
      <c r="AB39" s="46">
        <v>330257.0</v>
      </c>
      <c r="AC39" s="46">
        <v>330256.0</v>
      </c>
      <c r="AD39" s="46">
        <v>330257.0</v>
      </c>
      <c r="AE39" s="46">
        <v>330256.0</v>
      </c>
      <c r="AF39" s="46">
        <v>330257.0</v>
      </c>
      <c r="AG39" s="46">
        <v>330256.0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4"/>
    </row>
    <row r="40" spans="1:45">
      <c r="A40" s="3">
        <v>34</v>
      </c>
      <c r="B40" s="51" t="s">
        <v>67</v>
      </c>
      <c r="C40" s="43">
        <v>441457</v>
      </c>
      <c r="D40" s="43">
        <v>381037</v>
      </c>
      <c r="E40" s="3">
        <f>C40/(C40+D40)</f>
        <v>0.53672975122007</v>
      </c>
      <c r="F40" s="3">
        <f>1-E40</f>
        <v>0.46327024877993</v>
      </c>
      <c r="G40" s="38">
        <v>0</v>
      </c>
      <c r="H40" s="46">
        <f>SUM(I40:V40)</f>
        <v>0</v>
      </c>
      <c r="I40" s="46">
        <v>0.0</v>
      </c>
      <c r="J40" s="46">
        <v>0.0</v>
      </c>
      <c r="K40" s="46">
        <v>0.0</v>
      </c>
      <c r="L40" s="46">
        <v>0.0</v>
      </c>
      <c r="M40" s="46">
        <v>0.0</v>
      </c>
      <c r="N40" s="46">
        <v>0.0</v>
      </c>
      <c r="O40" s="46">
        <v>0.0</v>
      </c>
      <c r="P40" s="46">
        <v>0.0</v>
      </c>
      <c r="Q40" s="46">
        <v>0.0</v>
      </c>
      <c r="R40" s="46">
        <v>0.0</v>
      </c>
      <c r="S40" s="46">
        <v>0.0</v>
      </c>
      <c r="T40" s="46">
        <v>0.0</v>
      </c>
      <c r="U40" s="46">
        <v>0.0</v>
      </c>
      <c r="V40" s="46">
        <v>0.0</v>
      </c>
      <c r="W40" s="46">
        <v>0.0</v>
      </c>
      <c r="X40" s="46">
        <v>0.0</v>
      </c>
      <c r="Y40" s="46">
        <v>0.0</v>
      </c>
      <c r="Z40" s="46">
        <v>0.0</v>
      </c>
      <c r="AA40" s="46">
        <v>0.0</v>
      </c>
      <c r="AB40" s="46">
        <v>0.0</v>
      </c>
      <c r="AC40" s="46">
        <v>0.0</v>
      </c>
      <c r="AD40" s="46">
        <v>0.0</v>
      </c>
      <c r="AE40" s="46">
        <v>0.0</v>
      </c>
      <c r="AF40" s="46">
        <v>0.0</v>
      </c>
      <c r="AG40" s="46">
        <v>0.0</v>
      </c>
      <c r="AH40" s="46">
        <v>0.0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4"/>
    </row>
    <row r="41" spans="1:45">
      <c r="A41" s="3">
        <v>35</v>
      </c>
      <c r="B41" s="51" t="s">
        <v>68</v>
      </c>
      <c r="C41" s="3">
        <v>316567</v>
      </c>
      <c r="D41" s="3">
        <v>62005</v>
      </c>
      <c r="E41" s="3">
        <f>C41/(C41+D41)</f>
        <v>0.83621345477214</v>
      </c>
      <c r="F41" s="3">
        <f>1-E41</f>
        <v>0.16378654522786</v>
      </c>
      <c r="G41" s="38">
        <v>0</v>
      </c>
      <c r="H41" s="46">
        <f>SUM(I41:V41)</f>
        <v>0</v>
      </c>
      <c r="I41" s="46">
        <v>0.0</v>
      </c>
      <c r="J41" s="46">
        <v>0.0</v>
      </c>
      <c r="K41" s="46">
        <v>0.0</v>
      </c>
      <c r="L41" s="46">
        <v>0.0</v>
      </c>
      <c r="M41" s="46">
        <v>0.0</v>
      </c>
      <c r="N41" s="46">
        <v>0.0</v>
      </c>
      <c r="O41" s="46">
        <v>0.0</v>
      </c>
      <c r="P41" s="46">
        <v>0.0</v>
      </c>
      <c r="Q41" s="46">
        <v>0.0</v>
      </c>
      <c r="R41" s="46">
        <v>0.0</v>
      </c>
      <c r="S41" s="46">
        <v>0.0</v>
      </c>
      <c r="T41" s="46">
        <v>0.0</v>
      </c>
      <c r="U41" s="46">
        <v>0.0</v>
      </c>
      <c r="V41" s="46">
        <v>0.0</v>
      </c>
      <c r="W41" s="46">
        <v>0.0</v>
      </c>
      <c r="X41" s="46">
        <v>0.0</v>
      </c>
      <c r="Y41" s="46">
        <v>0.0</v>
      </c>
      <c r="Z41" s="46">
        <v>0.0</v>
      </c>
      <c r="AA41" s="46">
        <v>0.0</v>
      </c>
      <c r="AB41" s="46">
        <v>0.0</v>
      </c>
      <c r="AC41" s="46">
        <v>0.0</v>
      </c>
      <c r="AD41" s="46">
        <v>0.0</v>
      </c>
      <c r="AE41" s="46">
        <v>0.0</v>
      </c>
      <c r="AF41" s="46">
        <v>0.0</v>
      </c>
      <c r="AG41" s="46">
        <v>0.0</v>
      </c>
      <c r="AH41" s="46">
        <v>0.0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4"/>
    </row>
    <row r="42" spans="1:45">
      <c r="A42" s="3">
        <v>36</v>
      </c>
      <c r="B42" s="51" t="s">
        <v>69</v>
      </c>
      <c r="C42" s="43">
        <v>20296</v>
      </c>
      <c r="D42" s="43">
        <v>7088</v>
      </c>
      <c r="E42" s="3">
        <f>C42/(C42+D42)</f>
        <v>0.74116272275781</v>
      </c>
      <c r="F42" s="3">
        <f>1-E42</f>
        <v>0.25883727724219</v>
      </c>
      <c r="G42" s="38">
        <v>0</v>
      </c>
      <c r="H42" s="46">
        <f>SUM(I42:V42)</f>
        <v>14060540.6</v>
      </c>
      <c r="I42" s="46">
        <v>0.0</v>
      </c>
      <c r="J42" s="46">
        <v>0.0</v>
      </c>
      <c r="K42" s="46">
        <v>111757.2</v>
      </c>
      <c r="L42" s="46">
        <v>13948783.4</v>
      </c>
      <c r="M42" s="46">
        <v>0.0</v>
      </c>
      <c r="N42" s="46">
        <v>0.0</v>
      </c>
      <c r="O42" s="46">
        <v>0.0</v>
      </c>
      <c r="P42" s="46">
        <v>0.0</v>
      </c>
      <c r="Q42" s="46">
        <v>0.0</v>
      </c>
      <c r="R42" s="46">
        <v>0.0</v>
      </c>
      <c r="S42" s="46">
        <v>0.0</v>
      </c>
      <c r="T42" s="46">
        <v>0.0</v>
      </c>
      <c r="U42" s="46">
        <v>0.0</v>
      </c>
      <c r="V42" s="46">
        <v>0.0</v>
      </c>
      <c r="W42" s="46">
        <v>1171710.0</v>
      </c>
      <c r="X42" s="46">
        <v>1171711.0</v>
      </c>
      <c r="Y42" s="46">
        <v>1171711.0</v>
      </c>
      <c r="Z42" s="46">
        <v>1171712.0</v>
      </c>
      <c r="AA42" s="46">
        <v>1171711.0</v>
      </c>
      <c r="AB42" s="46">
        <v>1171713.0</v>
      </c>
      <c r="AC42" s="46">
        <v>1171711.0</v>
      </c>
      <c r="AD42" s="46">
        <v>1171712.0</v>
      </c>
      <c r="AE42" s="46">
        <v>1171712.0</v>
      </c>
      <c r="AF42" s="46">
        <v>1171712.0</v>
      </c>
      <c r="AG42" s="46">
        <v>1171711.0</v>
      </c>
      <c r="AH42" s="46">
        <v>1171714.6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4"/>
    </row>
    <row r="43" spans="1:45">
      <c r="A43" s="3">
        <v>37</v>
      </c>
      <c r="B43" s="51" t="s">
        <v>70</v>
      </c>
      <c r="C43" s="43">
        <v>60194</v>
      </c>
      <c r="D43" s="43">
        <v>10332</v>
      </c>
      <c r="E43" s="3">
        <f>C43/(C43+D43)</f>
        <v>0.85350083657091</v>
      </c>
      <c r="F43" s="3">
        <f>1-E43</f>
        <v>0.14649916342909</v>
      </c>
      <c r="G43" s="38">
        <v>0</v>
      </c>
      <c r="H43" s="46">
        <f>SUM(I43:V43)</f>
        <v>0</v>
      </c>
      <c r="I43" s="46">
        <v>0.0</v>
      </c>
      <c r="J43" s="46">
        <v>0.0</v>
      </c>
      <c r="K43" s="46">
        <v>0.0</v>
      </c>
      <c r="L43" s="46">
        <v>0.0</v>
      </c>
      <c r="M43" s="46">
        <v>0.0</v>
      </c>
      <c r="N43" s="46">
        <v>0.0</v>
      </c>
      <c r="O43" s="46">
        <v>0.0</v>
      </c>
      <c r="P43" s="46">
        <v>0.0</v>
      </c>
      <c r="Q43" s="46">
        <v>0.0</v>
      </c>
      <c r="R43" s="46">
        <v>0.0</v>
      </c>
      <c r="S43" s="46">
        <v>0.0</v>
      </c>
      <c r="T43" s="46">
        <v>0.0</v>
      </c>
      <c r="U43" s="46">
        <v>0.0</v>
      </c>
      <c r="V43" s="46">
        <v>0.0</v>
      </c>
      <c r="W43" s="46">
        <v>0.0</v>
      </c>
      <c r="X43" s="46">
        <v>0.0</v>
      </c>
      <c r="Y43" s="46">
        <v>0.0</v>
      </c>
      <c r="Z43" s="46">
        <v>0.0</v>
      </c>
      <c r="AA43" s="46">
        <v>0.0</v>
      </c>
      <c r="AB43" s="46">
        <v>0.0</v>
      </c>
      <c r="AC43" s="46">
        <v>0.0</v>
      </c>
      <c r="AD43" s="46">
        <v>0.0</v>
      </c>
      <c r="AE43" s="46">
        <v>0.0</v>
      </c>
      <c r="AF43" s="46">
        <v>0.0</v>
      </c>
      <c r="AG43" s="46">
        <v>0.0</v>
      </c>
      <c r="AH43" s="46">
        <v>0.0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4"/>
    </row>
    <row r="44" spans="1:45">
      <c r="A44" s="3">
        <v>38</v>
      </c>
      <c r="B44" s="51" t="s">
        <v>71</v>
      </c>
      <c r="C44" s="43">
        <v>94360</v>
      </c>
      <c r="D44" s="43">
        <v>17577</v>
      </c>
      <c r="E44" s="3">
        <f>C44/(C44+D44)</f>
        <v>0.8429741729723</v>
      </c>
      <c r="F44" s="3">
        <f>1-E44</f>
        <v>0.1570258270277</v>
      </c>
      <c r="G44" s="38">
        <v>0</v>
      </c>
      <c r="H44" s="46">
        <f>SUM(I44:V44)</f>
        <v>0</v>
      </c>
      <c r="I44" s="46">
        <v>0.0</v>
      </c>
      <c r="J44" s="46">
        <v>0.0</v>
      </c>
      <c r="K44" s="46">
        <v>0.0</v>
      </c>
      <c r="L44" s="46">
        <v>0.0</v>
      </c>
      <c r="M44" s="46">
        <v>0.0</v>
      </c>
      <c r="N44" s="46">
        <v>0.0</v>
      </c>
      <c r="O44" s="46">
        <v>0.0</v>
      </c>
      <c r="P44" s="46">
        <v>0.0</v>
      </c>
      <c r="Q44" s="46">
        <v>0.0</v>
      </c>
      <c r="R44" s="46">
        <v>0.0</v>
      </c>
      <c r="S44" s="46">
        <v>0.0</v>
      </c>
      <c r="T44" s="46">
        <v>0.0</v>
      </c>
      <c r="U44" s="46">
        <v>0.0</v>
      </c>
      <c r="V44" s="46">
        <v>0.0</v>
      </c>
      <c r="W44" s="46">
        <v>0.0</v>
      </c>
      <c r="X44" s="46">
        <v>0.0</v>
      </c>
      <c r="Y44" s="46">
        <v>0.0</v>
      </c>
      <c r="Z44" s="46">
        <v>0.0</v>
      </c>
      <c r="AA44" s="46">
        <v>0.0</v>
      </c>
      <c r="AB44" s="46">
        <v>0.0</v>
      </c>
      <c r="AC44" s="46">
        <v>0.0</v>
      </c>
      <c r="AD44" s="46">
        <v>0.0</v>
      </c>
      <c r="AE44" s="46">
        <v>0.0</v>
      </c>
      <c r="AF44" s="46">
        <v>0.0</v>
      </c>
      <c r="AG44" s="46">
        <v>0.0</v>
      </c>
      <c r="AH44" s="46">
        <v>0.0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4"/>
    </row>
    <row r="45" spans="1:45">
      <c r="A45" s="3">
        <v>39</v>
      </c>
      <c r="B45" s="51" t="s">
        <v>72</v>
      </c>
      <c r="C45" s="43">
        <v>92101</v>
      </c>
      <c r="D45" s="43">
        <v>20950</v>
      </c>
      <c r="E45" s="3">
        <f>C45/(C45+D45)</f>
        <v>0.81468540747096</v>
      </c>
      <c r="F45" s="3">
        <f>1-E45</f>
        <v>0.18531459252904</v>
      </c>
      <c r="G45" s="38">
        <v>0</v>
      </c>
      <c r="H45" s="46">
        <f>SUM(I45:V45)</f>
        <v>2173072.5</v>
      </c>
      <c r="I45" s="46">
        <v>0.0</v>
      </c>
      <c r="J45" s="46">
        <v>0.0</v>
      </c>
      <c r="K45" s="46">
        <v>0.0</v>
      </c>
      <c r="L45" s="46">
        <v>2173072.5</v>
      </c>
      <c r="M45" s="46">
        <v>0.0</v>
      </c>
      <c r="N45" s="46">
        <v>0.0</v>
      </c>
      <c r="O45" s="46">
        <v>0.0</v>
      </c>
      <c r="P45" s="46">
        <v>0.0</v>
      </c>
      <c r="Q45" s="46">
        <v>0.0</v>
      </c>
      <c r="R45" s="46">
        <v>0.0</v>
      </c>
      <c r="S45" s="46">
        <v>0.0</v>
      </c>
      <c r="T45" s="46">
        <v>0.0</v>
      </c>
      <c r="U45" s="46">
        <v>0.0</v>
      </c>
      <c r="V45" s="46">
        <v>0.0</v>
      </c>
      <c r="W45" s="46">
        <v>134915.0</v>
      </c>
      <c r="X45" s="46">
        <v>134914.0</v>
      </c>
      <c r="Y45" s="46">
        <v>134915.0</v>
      </c>
      <c r="Z45" s="46">
        <v>134914.0</v>
      </c>
      <c r="AA45" s="46">
        <v>134915.0</v>
      </c>
      <c r="AB45" s="46">
        <v>134915.0</v>
      </c>
      <c r="AC45" s="46">
        <v>134916.0</v>
      </c>
      <c r="AD45" s="46">
        <v>134915.0</v>
      </c>
      <c r="AE45" s="46">
        <v>689007.0</v>
      </c>
      <c r="AF45" s="46">
        <v>134915.0</v>
      </c>
      <c r="AG45" s="46">
        <v>134916.0</v>
      </c>
      <c r="AH45" s="46">
        <v>134915.5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4"/>
    </row>
    <row r="46" spans="1:45">
      <c r="A46" s="3">
        <v>40</v>
      </c>
      <c r="B46" s="51" t="s">
        <v>73</v>
      </c>
      <c r="C46" s="43">
        <v>95167</v>
      </c>
      <c r="D46" s="43">
        <v>79385</v>
      </c>
      <c r="E46" s="3">
        <f>C46/(C46+D46)</f>
        <v>0.54520715889821</v>
      </c>
      <c r="F46" s="3">
        <f>1-E46</f>
        <v>0.45479284110179</v>
      </c>
      <c r="G46" s="38">
        <v>0</v>
      </c>
      <c r="H46" s="46">
        <f>SUM(I46:V46)</f>
        <v>0</v>
      </c>
      <c r="I46" s="46">
        <v>0.0</v>
      </c>
      <c r="J46" s="46">
        <v>0.0</v>
      </c>
      <c r="K46" s="46">
        <v>0.0</v>
      </c>
      <c r="L46" s="46">
        <v>0.0</v>
      </c>
      <c r="M46" s="46">
        <v>0.0</v>
      </c>
      <c r="N46" s="46">
        <v>0.0</v>
      </c>
      <c r="O46" s="46">
        <v>0.0</v>
      </c>
      <c r="P46" s="46">
        <v>0.0</v>
      </c>
      <c r="Q46" s="46">
        <v>0.0</v>
      </c>
      <c r="R46" s="46">
        <v>0.0</v>
      </c>
      <c r="S46" s="46">
        <v>0.0</v>
      </c>
      <c r="T46" s="46">
        <v>0.0</v>
      </c>
      <c r="U46" s="46">
        <v>0.0</v>
      </c>
      <c r="V46" s="46">
        <v>0.0</v>
      </c>
      <c r="W46" s="46">
        <v>0.0</v>
      </c>
      <c r="X46" s="46">
        <v>0.0</v>
      </c>
      <c r="Y46" s="46">
        <v>0.0</v>
      </c>
      <c r="Z46" s="46">
        <v>0.0</v>
      </c>
      <c r="AA46" s="46">
        <v>0.0</v>
      </c>
      <c r="AB46" s="46">
        <v>0.0</v>
      </c>
      <c r="AC46" s="46">
        <v>0.0</v>
      </c>
      <c r="AD46" s="46">
        <v>0.0</v>
      </c>
      <c r="AE46" s="46">
        <v>0.0</v>
      </c>
      <c r="AF46" s="46">
        <v>0.0</v>
      </c>
      <c r="AG46" s="46">
        <v>0.0</v>
      </c>
      <c r="AH46" s="46">
        <v>0.0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4"/>
    </row>
    <row r="47" spans="1:45">
      <c r="A47" s="3">
        <v>41</v>
      </c>
      <c r="B47" s="51" t="s">
        <v>74</v>
      </c>
      <c r="C47" s="43">
        <v>346290</v>
      </c>
      <c r="D47" s="43">
        <v>301652</v>
      </c>
      <c r="E47" s="3">
        <f>C47/(C47+D47)</f>
        <v>0.5344459843628</v>
      </c>
      <c r="F47" s="3">
        <f>1-E47</f>
        <v>0.4655540156372</v>
      </c>
      <c r="G47" s="38">
        <v>0</v>
      </c>
      <c r="H47" s="46">
        <f>SUM(I47:V47)</f>
        <v>133279.92</v>
      </c>
      <c r="I47" s="46">
        <v>0.0</v>
      </c>
      <c r="J47" s="46">
        <v>0.0</v>
      </c>
      <c r="K47" s="46">
        <v>0.0</v>
      </c>
      <c r="L47" s="46">
        <v>133279.92</v>
      </c>
      <c r="M47" s="46">
        <v>0.0</v>
      </c>
      <c r="N47" s="46">
        <v>0.0</v>
      </c>
      <c r="O47" s="46">
        <v>0.0</v>
      </c>
      <c r="P47" s="46">
        <v>0.0</v>
      </c>
      <c r="Q47" s="46">
        <v>0.0</v>
      </c>
      <c r="R47" s="46">
        <v>0.0</v>
      </c>
      <c r="S47" s="46">
        <v>0.0</v>
      </c>
      <c r="T47" s="46">
        <v>0.0</v>
      </c>
      <c r="U47" s="46">
        <v>0.0</v>
      </c>
      <c r="V47" s="46">
        <v>0.0</v>
      </c>
      <c r="W47" s="46">
        <v>11107.0</v>
      </c>
      <c r="X47" s="46">
        <v>11107.0</v>
      </c>
      <c r="Y47" s="46">
        <v>11106.0</v>
      </c>
      <c r="Z47" s="46">
        <v>11107.0</v>
      </c>
      <c r="AA47" s="46">
        <v>11107.0</v>
      </c>
      <c r="AB47" s="46">
        <v>11106.0</v>
      </c>
      <c r="AC47" s="46">
        <v>11107.0</v>
      </c>
      <c r="AD47" s="46">
        <v>11107.0</v>
      </c>
      <c r="AE47" s="46">
        <v>11106.0</v>
      </c>
      <c r="AF47" s="46">
        <v>11107.0</v>
      </c>
      <c r="AG47" s="46">
        <v>11107.0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4"/>
    </row>
    <row r="48" spans="1:45">
      <c r="A48" s="3">
        <v>42</v>
      </c>
      <c r="B48" s="51" t="s">
        <v>75</v>
      </c>
      <c r="C48" s="43">
        <v>6169</v>
      </c>
      <c r="D48" s="43">
        <v>8051</v>
      </c>
      <c r="E48" s="3">
        <f>C48/(C48+D48)</f>
        <v>0.43382559774965</v>
      </c>
      <c r="F48" s="3">
        <f>1-E48</f>
        <v>0.56617440225035</v>
      </c>
      <c r="G48" s="38">
        <v>0</v>
      </c>
      <c r="H48" s="46">
        <f>SUM(I48:V48)</f>
        <v>5890798.05</v>
      </c>
      <c r="I48" s="46">
        <v>0.0</v>
      </c>
      <c r="J48" s="46">
        <v>0.0</v>
      </c>
      <c r="K48" s="46">
        <v>0.0</v>
      </c>
      <c r="L48" s="46">
        <v>5890798.05</v>
      </c>
      <c r="M48" s="46">
        <v>0.0</v>
      </c>
      <c r="N48" s="46">
        <v>0.0</v>
      </c>
      <c r="O48" s="46">
        <v>0.0</v>
      </c>
      <c r="P48" s="46">
        <v>0.0</v>
      </c>
      <c r="Q48" s="46">
        <v>0.0</v>
      </c>
      <c r="R48" s="46">
        <v>0.0</v>
      </c>
      <c r="S48" s="46">
        <v>0.0</v>
      </c>
      <c r="T48" s="46">
        <v>0.0</v>
      </c>
      <c r="U48" s="46">
        <v>0.0</v>
      </c>
      <c r="V48" s="46">
        <v>0.0</v>
      </c>
      <c r="W48" s="46">
        <v>490899.0</v>
      </c>
      <c r="X48" s="46">
        <v>490900.0</v>
      </c>
      <c r="Y48" s="46">
        <v>490899.0</v>
      </c>
      <c r="Z48" s="46">
        <v>490901.0</v>
      </c>
      <c r="AA48" s="46">
        <v>490899.0</v>
      </c>
      <c r="AB48" s="46">
        <v>490900.0</v>
      </c>
      <c r="AC48" s="46">
        <v>490899.0</v>
      </c>
      <c r="AD48" s="46">
        <v>490901.0</v>
      </c>
      <c r="AE48" s="46">
        <v>490899.0</v>
      </c>
      <c r="AF48" s="46">
        <v>490901.0</v>
      </c>
      <c r="AG48" s="46">
        <v>490899.0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4"/>
    </row>
    <row r="49" spans="1:45">
      <c r="A49" s="3">
        <v>43</v>
      </c>
      <c r="B49" s="51" t="s">
        <v>76</v>
      </c>
      <c r="C49" s="43">
        <v>39603</v>
      </c>
      <c r="D49" s="43">
        <v>52394</v>
      </c>
      <c r="E49" s="3">
        <f>C49/(C49+D49)</f>
        <v>0.43048142874224</v>
      </c>
      <c r="F49" s="3">
        <f>1-E49</f>
        <v>0.56951857125776</v>
      </c>
      <c r="G49" s="38">
        <v>0</v>
      </c>
      <c r="H49" s="46">
        <f>SUM(I49:V49)</f>
        <v>789389.73</v>
      </c>
      <c r="I49" s="46">
        <v>0.0</v>
      </c>
      <c r="J49" s="46">
        <v>0.0</v>
      </c>
      <c r="K49" s="46">
        <v>558789.0</v>
      </c>
      <c r="L49" s="46">
        <v>230600.73</v>
      </c>
      <c r="M49" s="46">
        <v>0.0</v>
      </c>
      <c r="N49" s="46">
        <v>0.0</v>
      </c>
      <c r="O49" s="46">
        <v>0.0</v>
      </c>
      <c r="P49" s="46">
        <v>0.0</v>
      </c>
      <c r="Q49" s="46">
        <v>0.0</v>
      </c>
      <c r="R49" s="46">
        <v>0.0</v>
      </c>
      <c r="S49" s="46">
        <v>0.0</v>
      </c>
      <c r="T49" s="46">
        <v>0.0</v>
      </c>
      <c r="U49" s="46">
        <v>0.0</v>
      </c>
      <c r="V49" s="46">
        <v>0.0</v>
      </c>
      <c r="W49" s="46">
        <v>65783.0</v>
      </c>
      <c r="X49" s="46">
        <v>65782.0</v>
      </c>
      <c r="Y49" s="46">
        <v>65783.0</v>
      </c>
      <c r="Z49" s="46">
        <v>65782.0</v>
      </c>
      <c r="AA49" s="46">
        <v>65783.0</v>
      </c>
      <c r="AB49" s="46">
        <v>65782.0</v>
      </c>
      <c r="AC49" s="46">
        <v>65783.0</v>
      </c>
      <c r="AD49" s="46">
        <v>65782.0</v>
      </c>
      <c r="AE49" s="46">
        <v>65783.0</v>
      </c>
      <c r="AF49" s="46">
        <v>65782.0</v>
      </c>
      <c r="AG49" s="46">
        <v>65783.0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4"/>
    </row>
    <row r="50" spans="1:45">
      <c r="A50" s="3">
        <v>44</v>
      </c>
      <c r="B50" s="51" t="s">
        <v>77</v>
      </c>
      <c r="C50" s="43">
        <v>23717</v>
      </c>
      <c r="D50" s="43">
        <v>30057</v>
      </c>
      <c r="E50" s="3">
        <f>C50/(C50+D50)</f>
        <v>0.44104957786291</v>
      </c>
      <c r="F50" s="3">
        <f>1-E50</f>
        <v>0.55895042213709</v>
      </c>
      <c r="G50" s="38">
        <v>0</v>
      </c>
      <c r="H50" s="46">
        <f>SUM(I50:V50)</f>
        <v>4018155.28</v>
      </c>
      <c r="I50" s="46">
        <v>0.0</v>
      </c>
      <c r="J50" s="46">
        <v>0.0</v>
      </c>
      <c r="K50" s="46">
        <v>4018155.28</v>
      </c>
      <c r="L50" s="46">
        <v>0.0</v>
      </c>
      <c r="M50" s="46">
        <v>0.0</v>
      </c>
      <c r="N50" s="46">
        <v>0.0</v>
      </c>
      <c r="O50" s="46">
        <v>0.0</v>
      </c>
      <c r="P50" s="46">
        <v>0.0</v>
      </c>
      <c r="Q50" s="46">
        <v>0.0</v>
      </c>
      <c r="R50" s="46">
        <v>0.0</v>
      </c>
      <c r="S50" s="46">
        <v>0.0</v>
      </c>
      <c r="T50" s="46">
        <v>0.0</v>
      </c>
      <c r="U50" s="46">
        <v>0.0</v>
      </c>
      <c r="V50" s="46">
        <v>0.0</v>
      </c>
      <c r="W50" s="46">
        <v>334844.0</v>
      </c>
      <c r="X50" s="46">
        <v>334843.0</v>
      </c>
      <c r="Y50" s="46">
        <v>334846.0</v>
      </c>
      <c r="Z50" s="46">
        <v>334847.0</v>
      </c>
      <c r="AA50" s="46">
        <v>334846.0</v>
      </c>
      <c r="AB50" s="46">
        <v>334847.0</v>
      </c>
      <c r="AC50" s="46">
        <v>334846.0</v>
      </c>
      <c r="AD50" s="46">
        <v>334847.0</v>
      </c>
      <c r="AE50" s="46">
        <v>334846.0</v>
      </c>
      <c r="AF50" s="46">
        <v>334846.0</v>
      </c>
      <c r="AG50" s="46">
        <v>334846.0</v>
      </c>
      <c r="AH50" s="46">
        <v>334851.28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4"/>
    </row>
    <row r="51" spans="1:45">
      <c r="A51" s="3">
        <v>45</v>
      </c>
      <c r="B51" s="51" t="s">
        <v>78</v>
      </c>
      <c r="C51" s="43">
        <v>7129</v>
      </c>
      <c r="D51" s="43">
        <v>1196</v>
      </c>
      <c r="E51" s="3">
        <f>C51/(C51+D51)</f>
        <v>0.85633633633634</v>
      </c>
      <c r="F51" s="3">
        <f>1-E51</f>
        <v>0.14366366366366</v>
      </c>
      <c r="G51" s="38">
        <v>0</v>
      </c>
      <c r="H51" s="46">
        <f>SUM(I51:V51)</f>
        <v>0</v>
      </c>
      <c r="I51" s="46">
        <v>0.0</v>
      </c>
      <c r="J51" s="46">
        <v>0.0</v>
      </c>
      <c r="K51" s="46">
        <v>0.0</v>
      </c>
      <c r="L51" s="46">
        <v>0.0</v>
      </c>
      <c r="M51" s="46">
        <v>0.0</v>
      </c>
      <c r="N51" s="46">
        <v>0.0</v>
      </c>
      <c r="O51" s="46">
        <v>0.0</v>
      </c>
      <c r="P51" s="46">
        <v>0.0</v>
      </c>
      <c r="Q51" s="46">
        <v>0.0</v>
      </c>
      <c r="R51" s="46">
        <v>0.0</v>
      </c>
      <c r="S51" s="46">
        <v>0.0</v>
      </c>
      <c r="T51" s="46">
        <v>0.0</v>
      </c>
      <c r="U51" s="46">
        <v>0.0</v>
      </c>
      <c r="V51" s="46">
        <v>0.0</v>
      </c>
      <c r="W51" s="46">
        <v>0.0</v>
      </c>
      <c r="X51" s="46">
        <v>0.0</v>
      </c>
      <c r="Y51" s="46">
        <v>0.0</v>
      </c>
      <c r="Z51" s="46">
        <v>0.0</v>
      </c>
      <c r="AA51" s="46">
        <v>0.0</v>
      </c>
      <c r="AB51" s="46">
        <v>0.0</v>
      </c>
      <c r="AC51" s="46">
        <v>0.0</v>
      </c>
      <c r="AD51" s="46">
        <v>0.0</v>
      </c>
      <c r="AE51" s="46">
        <v>0.0</v>
      </c>
      <c r="AF51" s="46">
        <v>0.0</v>
      </c>
      <c r="AG51" s="46">
        <v>0.0</v>
      </c>
      <c r="AH51" s="46">
        <v>0.0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4"/>
    </row>
    <row r="52" spans="1:45">
      <c r="A52" s="3">
        <v>46</v>
      </c>
      <c r="B52" s="51" t="s">
        <v>79</v>
      </c>
      <c r="C52" s="43">
        <v>441457</v>
      </c>
      <c r="D52" s="43">
        <v>381037</v>
      </c>
      <c r="E52" s="3">
        <f>C52/(C52+D52)</f>
        <v>0.53672975122007</v>
      </c>
      <c r="F52" s="3">
        <f>1-E52</f>
        <v>0.46327024877993</v>
      </c>
      <c r="G52" s="38">
        <v>0</v>
      </c>
      <c r="H52" s="46">
        <f>SUM(I52:V52)</f>
        <v>1128051</v>
      </c>
      <c r="I52" s="46">
        <v>0.0</v>
      </c>
      <c r="J52" s="46">
        <v>0.0</v>
      </c>
      <c r="K52" s="46">
        <v>0</v>
      </c>
      <c r="L52" s="46">
        <v>1128051.0</v>
      </c>
      <c r="M52" s="46">
        <v>0.0</v>
      </c>
      <c r="N52" s="46">
        <v>0.0</v>
      </c>
      <c r="O52" s="46">
        <v>0.0</v>
      </c>
      <c r="P52" s="46">
        <v>0.0</v>
      </c>
      <c r="Q52" s="46">
        <v>0.0</v>
      </c>
      <c r="R52" s="46">
        <v>0.0</v>
      </c>
      <c r="S52" s="46">
        <v>0.0</v>
      </c>
      <c r="T52" s="46">
        <v>0.0</v>
      </c>
      <c r="U52" s="46">
        <v>0.0</v>
      </c>
      <c r="V52" s="46">
        <v>0.0</v>
      </c>
      <c r="W52" s="46">
        <v>94004.0</v>
      </c>
      <c r="X52" s="46">
        <v>94004.0</v>
      </c>
      <c r="Y52" s="46">
        <v>94004.0</v>
      </c>
      <c r="Z52" s="46">
        <v>94005.0</v>
      </c>
      <c r="AA52" s="46">
        <v>94004.0</v>
      </c>
      <c r="AB52" s="46">
        <v>94004.0</v>
      </c>
      <c r="AC52" s="46">
        <v>94004.0</v>
      </c>
      <c r="AD52" s="46">
        <v>94005.0</v>
      </c>
      <c r="AE52" s="46">
        <v>94004.0</v>
      </c>
      <c r="AF52" s="46">
        <v>94005.0</v>
      </c>
      <c r="AG52" s="46">
        <v>94004.0</v>
      </c>
      <c r="AH52" s="46">
        <v>94004.0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4"/>
    </row>
    <row r="53" spans="1:45">
      <c r="A53" s="3">
        <v>47</v>
      </c>
      <c r="B53" s="51" t="s">
        <v>80</v>
      </c>
      <c r="C53" s="43">
        <v>441457</v>
      </c>
      <c r="D53" s="43">
        <v>381037</v>
      </c>
      <c r="E53" s="3">
        <f>C53/(C53+D53)</f>
        <v>0.53672975122007</v>
      </c>
      <c r="F53" s="3">
        <f>1-E53</f>
        <v>0.46327024877993</v>
      </c>
      <c r="G53" s="38">
        <v>0</v>
      </c>
      <c r="H53" s="46">
        <f>SUM(I53:V53)</f>
        <v>1831013.95</v>
      </c>
      <c r="I53" s="46">
        <v>0.0</v>
      </c>
      <c r="J53" s="46">
        <v>0.0</v>
      </c>
      <c r="K53" s="46">
        <v>83818.0</v>
      </c>
      <c r="L53" s="46">
        <v>1747195.95</v>
      </c>
      <c r="M53" s="46">
        <v>0.0</v>
      </c>
      <c r="N53" s="46">
        <v>0.0</v>
      </c>
      <c r="O53" s="46">
        <v>0.0</v>
      </c>
      <c r="P53" s="46">
        <v>0.0</v>
      </c>
      <c r="Q53" s="46">
        <v>0.0</v>
      </c>
      <c r="R53" s="46">
        <v>0.0</v>
      </c>
      <c r="S53" s="46">
        <v>0.0</v>
      </c>
      <c r="T53" s="46">
        <v>0.0</v>
      </c>
      <c r="U53" s="46">
        <v>0.0</v>
      </c>
      <c r="V53" s="46">
        <v>0.0</v>
      </c>
      <c r="W53" s="46">
        <v>152584.0</v>
      </c>
      <c r="X53" s="46">
        <v>152585.0</v>
      </c>
      <c r="Y53" s="46">
        <v>152585.0</v>
      </c>
      <c r="Z53" s="46">
        <v>152584.0</v>
      </c>
      <c r="AA53" s="46">
        <v>152585.0</v>
      </c>
      <c r="AB53" s="46">
        <v>152583.0</v>
      </c>
      <c r="AC53" s="46">
        <v>152585.0</v>
      </c>
      <c r="AD53" s="46">
        <v>152584.0</v>
      </c>
      <c r="AE53" s="46">
        <v>152585.0</v>
      </c>
      <c r="AF53" s="46">
        <v>152584.0</v>
      </c>
      <c r="AG53" s="46">
        <v>152585.0</v>
      </c>
      <c r="AH53" s="46">
        <v>152584.95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4"/>
    </row>
    <row r="54" spans="1:4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>SUM(I54:V54)</f>
        <v>0</v>
      </c>
      <c r="I54" s="46">
        <v>0.0</v>
      </c>
      <c r="J54" s="46">
        <v>0.0</v>
      </c>
      <c r="K54" s="46">
        <v>0</v>
      </c>
      <c r="L54" s="46">
        <v>0.0</v>
      </c>
      <c r="M54" s="46">
        <v>0.0</v>
      </c>
      <c r="N54" s="46">
        <v>0.0</v>
      </c>
      <c r="O54" s="46">
        <v>0.0</v>
      </c>
      <c r="P54" s="46">
        <v>0.0</v>
      </c>
      <c r="Q54" s="46">
        <v>0.0</v>
      </c>
      <c r="R54" s="46">
        <v>0.0</v>
      </c>
      <c r="S54" s="46">
        <v>0.0</v>
      </c>
      <c r="T54" s="46">
        <v>0.0</v>
      </c>
      <c r="U54" s="46">
        <v>0.0</v>
      </c>
      <c r="V54" s="46">
        <v>0.0</v>
      </c>
      <c r="W54" s="46">
        <v>0.0</v>
      </c>
      <c r="X54" s="46">
        <v>0.0</v>
      </c>
      <c r="Y54" s="46">
        <v>0.0</v>
      </c>
      <c r="Z54" s="46">
        <v>0.0</v>
      </c>
      <c r="AA54" s="46">
        <v>0.0</v>
      </c>
      <c r="AB54" s="46">
        <v>0.0</v>
      </c>
      <c r="AC54" s="46">
        <v>0.0</v>
      </c>
      <c r="AD54" s="46">
        <v>0.0</v>
      </c>
      <c r="AE54" s="46">
        <v>0.0</v>
      </c>
      <c r="AF54" s="46">
        <v>0.0</v>
      </c>
      <c r="AG54" s="46">
        <v>0.0</v>
      </c>
      <c r="AH54" s="46">
        <v>0.0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4"/>
    </row>
    <row r="55" spans="1:4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>SUM(I55:V55)</f>
        <v>0</v>
      </c>
      <c r="I55" s="46">
        <v>0.0</v>
      </c>
      <c r="J55" s="46">
        <v>0.0</v>
      </c>
      <c r="K55" s="46">
        <v>0</v>
      </c>
      <c r="L55" s="46">
        <v>0.0</v>
      </c>
      <c r="M55" s="46">
        <v>0.0</v>
      </c>
      <c r="N55" s="46">
        <v>0.0</v>
      </c>
      <c r="O55" s="46">
        <v>0.0</v>
      </c>
      <c r="P55" s="46">
        <v>0.0</v>
      </c>
      <c r="Q55" s="46">
        <v>0.0</v>
      </c>
      <c r="R55" s="46">
        <v>0.0</v>
      </c>
      <c r="S55" s="46">
        <v>0.0</v>
      </c>
      <c r="T55" s="46">
        <v>0.0</v>
      </c>
      <c r="U55" s="46">
        <v>0.0</v>
      </c>
      <c r="V55" s="46">
        <v>0.0</v>
      </c>
      <c r="W55" s="46">
        <v>0.0</v>
      </c>
      <c r="X55" s="46">
        <v>0.0</v>
      </c>
      <c r="Y55" s="46">
        <v>0.0</v>
      </c>
      <c r="Z55" s="46">
        <v>0.0</v>
      </c>
      <c r="AA55" s="46">
        <v>0.0</v>
      </c>
      <c r="AB55" s="46">
        <v>0.0</v>
      </c>
      <c r="AC55" s="46">
        <v>0.0</v>
      </c>
      <c r="AD55" s="46">
        <v>0.0</v>
      </c>
      <c r="AE55" s="46">
        <v>0.0</v>
      </c>
      <c r="AF55" s="46">
        <v>0.0</v>
      </c>
      <c r="AG55" s="46">
        <v>0.0</v>
      </c>
      <c r="AH55" s="46">
        <v>0.0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4"/>
    </row>
    <row r="56" spans="1:4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>SUM(I56:V56)</f>
        <v>0</v>
      </c>
      <c r="I56" s="46">
        <v>0.0</v>
      </c>
      <c r="J56" s="46">
        <v>0.0</v>
      </c>
      <c r="K56" s="46">
        <v>0</v>
      </c>
      <c r="L56" s="46">
        <v>0.0</v>
      </c>
      <c r="M56" s="46">
        <v>0.0</v>
      </c>
      <c r="N56" s="46">
        <v>0.0</v>
      </c>
      <c r="O56" s="46">
        <v>0.0</v>
      </c>
      <c r="P56" s="46">
        <v>0.0</v>
      </c>
      <c r="Q56" s="46">
        <v>0.0</v>
      </c>
      <c r="R56" s="46">
        <v>0.0</v>
      </c>
      <c r="S56" s="46">
        <v>0.0</v>
      </c>
      <c r="T56" s="46">
        <v>0.0</v>
      </c>
      <c r="U56" s="46">
        <v>0.0</v>
      </c>
      <c r="V56" s="46">
        <v>0.0</v>
      </c>
      <c r="W56" s="46">
        <v>0.0</v>
      </c>
      <c r="X56" s="46">
        <v>0.0</v>
      </c>
      <c r="Y56" s="46">
        <v>0.0</v>
      </c>
      <c r="Z56" s="46">
        <v>0.0</v>
      </c>
      <c r="AA56" s="46">
        <v>0.0</v>
      </c>
      <c r="AB56" s="46">
        <v>0.0</v>
      </c>
      <c r="AC56" s="46">
        <v>0.0</v>
      </c>
      <c r="AD56" s="46">
        <v>0.0</v>
      </c>
      <c r="AE56" s="46">
        <v>0.0</v>
      </c>
      <c r="AF56" s="46">
        <v>0.0</v>
      </c>
      <c r="AG56" s="46">
        <v>0.0</v>
      </c>
      <c r="AH56" s="46">
        <v>0.0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4"/>
    </row>
    <row r="57" spans="1:4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>SUM(I57:V57)</f>
        <v>0</v>
      </c>
      <c r="I57" s="46">
        <v>0.0</v>
      </c>
      <c r="J57" s="46">
        <v>0.0</v>
      </c>
      <c r="K57" s="46">
        <v>0</v>
      </c>
      <c r="L57" s="46">
        <v>0.0</v>
      </c>
      <c r="M57" s="46">
        <v>0.0</v>
      </c>
      <c r="N57" s="46">
        <v>0.0</v>
      </c>
      <c r="O57" s="46">
        <v>0.0</v>
      </c>
      <c r="P57" s="46">
        <v>0.0</v>
      </c>
      <c r="Q57" s="46">
        <v>0.0</v>
      </c>
      <c r="R57" s="46">
        <v>0.0</v>
      </c>
      <c r="S57" s="46">
        <v>0.0</v>
      </c>
      <c r="T57" s="46">
        <v>0.0</v>
      </c>
      <c r="U57" s="46">
        <v>0.0</v>
      </c>
      <c r="V57" s="46">
        <v>0.0</v>
      </c>
      <c r="W57" s="46">
        <v>0.0</v>
      </c>
      <c r="X57" s="46">
        <v>0.0</v>
      </c>
      <c r="Y57" s="46">
        <v>0.0</v>
      </c>
      <c r="Z57" s="46">
        <v>0.0</v>
      </c>
      <c r="AA57" s="46">
        <v>0.0</v>
      </c>
      <c r="AB57" s="46">
        <v>0.0</v>
      </c>
      <c r="AC57" s="46">
        <v>0.0</v>
      </c>
      <c r="AD57" s="46">
        <v>0.0</v>
      </c>
      <c r="AE57" s="46">
        <v>0.0</v>
      </c>
      <c r="AF57" s="46">
        <v>0.0</v>
      </c>
      <c r="AG57" s="46">
        <v>0.0</v>
      </c>
      <c r="AH57" s="46">
        <v>0.0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4"/>
    </row>
    <row r="58" spans="1:4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</v>
      </c>
      <c r="F58" s="3">
        <f>1-E58</f>
        <v>0.46327024877993</v>
      </c>
      <c r="G58" s="38">
        <v>0</v>
      </c>
      <c r="H58" s="46">
        <f>SUM(I58:V58)</f>
        <v>0</v>
      </c>
      <c r="I58" s="46">
        <v>0.0</v>
      </c>
      <c r="J58" s="46">
        <v>0.0</v>
      </c>
      <c r="K58" s="46">
        <v>0</v>
      </c>
      <c r="L58" s="46">
        <v>0.0</v>
      </c>
      <c r="M58" s="46">
        <v>0.0</v>
      </c>
      <c r="N58" s="46">
        <v>0.0</v>
      </c>
      <c r="O58" s="46">
        <v>0.0</v>
      </c>
      <c r="P58" s="46">
        <v>0.0</v>
      </c>
      <c r="Q58" s="46">
        <v>0.0</v>
      </c>
      <c r="R58" s="46">
        <v>0.0</v>
      </c>
      <c r="S58" s="46">
        <v>0.0</v>
      </c>
      <c r="T58" s="46">
        <v>0.0</v>
      </c>
      <c r="U58" s="46">
        <v>0.0</v>
      </c>
      <c r="V58" s="46">
        <v>0.0</v>
      </c>
      <c r="W58" s="46">
        <v>0.0</v>
      </c>
      <c r="X58" s="46">
        <v>0.0</v>
      </c>
      <c r="Y58" s="46">
        <v>0.0</v>
      </c>
      <c r="Z58" s="46">
        <v>0.0</v>
      </c>
      <c r="AA58" s="46">
        <v>0.0</v>
      </c>
      <c r="AB58" s="46">
        <v>0.0</v>
      </c>
      <c r="AC58" s="46">
        <v>0.0</v>
      </c>
      <c r="AD58" s="46">
        <v>0.0</v>
      </c>
      <c r="AE58" s="46">
        <v>0.0</v>
      </c>
      <c r="AF58" s="46">
        <v>0.0</v>
      </c>
      <c r="AG58" s="46">
        <v>0.0</v>
      </c>
      <c r="AH58" s="46">
        <v>0.0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4"/>
    </row>
    <row r="59" spans="1:4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>SUM(I59:V59)</f>
        <v>0</v>
      </c>
      <c r="I59" s="46">
        <v>0.0</v>
      </c>
      <c r="J59" s="46">
        <v>0.0</v>
      </c>
      <c r="K59" s="46">
        <v>0</v>
      </c>
      <c r="L59" s="46">
        <v>0.0</v>
      </c>
      <c r="M59" s="46">
        <v>0.0</v>
      </c>
      <c r="N59" s="46">
        <v>0.0</v>
      </c>
      <c r="O59" s="46">
        <v>0.0</v>
      </c>
      <c r="P59" s="46">
        <v>0.0</v>
      </c>
      <c r="Q59" s="46">
        <v>0.0</v>
      </c>
      <c r="R59" s="46">
        <v>0.0</v>
      </c>
      <c r="S59" s="46">
        <v>0.0</v>
      </c>
      <c r="T59" s="46">
        <v>0.0</v>
      </c>
      <c r="U59" s="46">
        <v>0.0</v>
      </c>
      <c r="V59" s="46">
        <v>0.0</v>
      </c>
      <c r="W59" s="46">
        <v>0.0</v>
      </c>
      <c r="X59" s="46">
        <v>0.0</v>
      </c>
      <c r="Y59" s="46">
        <v>0.0</v>
      </c>
      <c r="Z59" s="46">
        <v>0.0</v>
      </c>
      <c r="AA59" s="46">
        <v>0.0</v>
      </c>
      <c r="AB59" s="46">
        <v>0.0</v>
      </c>
      <c r="AC59" s="46">
        <v>0.0</v>
      </c>
      <c r="AD59" s="46">
        <v>0.0</v>
      </c>
      <c r="AE59" s="46">
        <v>0.0</v>
      </c>
      <c r="AF59" s="46">
        <v>0.0</v>
      </c>
      <c r="AG59" s="46">
        <v>0.0</v>
      </c>
      <c r="AH59" s="46">
        <v>0.0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4"/>
    </row>
    <row r="60" spans="1:4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>SUM(I60:V60)</f>
        <v>0</v>
      </c>
      <c r="I60" s="46">
        <v>0.0</v>
      </c>
      <c r="J60" s="46">
        <v>0.0</v>
      </c>
      <c r="K60" s="46">
        <v>0</v>
      </c>
      <c r="L60" s="46">
        <v>0.0</v>
      </c>
      <c r="M60" s="46">
        <v>0.0</v>
      </c>
      <c r="N60" s="46">
        <v>0.0</v>
      </c>
      <c r="O60" s="46">
        <v>0.0</v>
      </c>
      <c r="P60" s="46">
        <v>0.0</v>
      </c>
      <c r="Q60" s="46">
        <v>0.0</v>
      </c>
      <c r="R60" s="46">
        <v>0.0</v>
      </c>
      <c r="S60" s="46">
        <v>0.0</v>
      </c>
      <c r="T60" s="46">
        <v>0.0</v>
      </c>
      <c r="U60" s="46">
        <v>0.0</v>
      </c>
      <c r="V60" s="46">
        <v>0.0</v>
      </c>
      <c r="W60" s="46">
        <v>0.0</v>
      </c>
      <c r="X60" s="46">
        <v>0.0</v>
      </c>
      <c r="Y60" s="46">
        <v>0.0</v>
      </c>
      <c r="Z60" s="46">
        <v>0.0</v>
      </c>
      <c r="AA60" s="46">
        <v>0.0</v>
      </c>
      <c r="AB60" s="46">
        <v>0.0</v>
      </c>
      <c r="AC60" s="46">
        <v>0.0</v>
      </c>
      <c r="AD60" s="46">
        <v>0.0</v>
      </c>
      <c r="AE60" s="46">
        <v>0.0</v>
      </c>
      <c r="AF60" s="46">
        <v>0.0</v>
      </c>
      <c r="AG60" s="46">
        <v>0.0</v>
      </c>
      <c r="AH60" s="46">
        <v>0.0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4"/>
    </row>
    <row r="61" spans="1:4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>SUM(I61:V61)</f>
        <v>0</v>
      </c>
      <c r="I61" s="46">
        <v>0.0</v>
      </c>
      <c r="J61" s="46">
        <v>0.0</v>
      </c>
      <c r="K61" s="46">
        <v>0</v>
      </c>
      <c r="L61" s="46">
        <v>0.0</v>
      </c>
      <c r="M61" s="46">
        <v>0.0</v>
      </c>
      <c r="N61" s="46">
        <v>0.0</v>
      </c>
      <c r="O61" s="46">
        <v>0.0</v>
      </c>
      <c r="P61" s="46">
        <v>0.0</v>
      </c>
      <c r="Q61" s="46">
        <v>0.0</v>
      </c>
      <c r="R61" s="46">
        <v>0.0</v>
      </c>
      <c r="S61" s="46">
        <v>0.0</v>
      </c>
      <c r="T61" s="46">
        <v>0.0</v>
      </c>
      <c r="U61" s="46">
        <v>0.0</v>
      </c>
      <c r="V61" s="46">
        <v>0.0</v>
      </c>
      <c r="W61" s="46">
        <v>0.0</v>
      </c>
      <c r="X61" s="46">
        <v>0.0</v>
      </c>
      <c r="Y61" s="46">
        <v>0.0</v>
      </c>
      <c r="Z61" s="46">
        <v>0.0</v>
      </c>
      <c r="AA61" s="46">
        <v>0.0</v>
      </c>
      <c r="AB61" s="46">
        <v>0.0</v>
      </c>
      <c r="AC61" s="46">
        <v>0.0</v>
      </c>
      <c r="AD61" s="46">
        <v>0.0</v>
      </c>
      <c r="AE61" s="46">
        <v>0.0</v>
      </c>
      <c r="AF61" s="46">
        <v>0.0</v>
      </c>
      <c r="AG61" s="46">
        <v>0.0</v>
      </c>
      <c r="AH61" s="46">
        <v>0.0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4"/>
    </row>
    <row r="62" spans="1:4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>SUM(I62:V62)</f>
        <v>10588141.15</v>
      </c>
      <c r="I62" s="46">
        <v>0.0</v>
      </c>
      <c r="J62" s="46">
        <v>0.0</v>
      </c>
      <c r="K62" s="46">
        <v>10588141.15</v>
      </c>
      <c r="L62" s="46">
        <v>0.0</v>
      </c>
      <c r="M62" s="46">
        <v>0.0</v>
      </c>
      <c r="N62" s="46">
        <v>0.0</v>
      </c>
      <c r="O62" s="46">
        <v>0.0</v>
      </c>
      <c r="P62" s="46">
        <v>0.0</v>
      </c>
      <c r="Q62" s="46">
        <v>0.0</v>
      </c>
      <c r="R62" s="46">
        <v>0.0</v>
      </c>
      <c r="S62" s="46">
        <v>0.0</v>
      </c>
      <c r="T62" s="46">
        <v>0.0</v>
      </c>
      <c r="U62" s="46">
        <v>0.0</v>
      </c>
      <c r="V62" s="46">
        <v>0.0</v>
      </c>
      <c r="W62" s="46">
        <v>882342.0</v>
      </c>
      <c r="X62" s="46">
        <v>882342.0</v>
      </c>
      <c r="Y62" s="46">
        <v>882342.0</v>
      </c>
      <c r="Z62" s="46">
        <v>882344.0</v>
      </c>
      <c r="AA62" s="46">
        <v>882345.0</v>
      </c>
      <c r="AB62" s="46">
        <v>882346.0</v>
      </c>
      <c r="AC62" s="46">
        <v>882346.0</v>
      </c>
      <c r="AD62" s="46">
        <v>882347.0</v>
      </c>
      <c r="AE62" s="46">
        <v>882346.0</v>
      </c>
      <c r="AF62" s="46">
        <v>882346.0</v>
      </c>
      <c r="AG62" s="46">
        <v>882346.0</v>
      </c>
      <c r="AH62" s="46">
        <v>882349.15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4"/>
    </row>
    <row r="63" spans="1:4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>SUM(I63:V63)</f>
        <v>0</v>
      </c>
      <c r="I63" s="46">
        <v>0.0</v>
      </c>
      <c r="J63" s="46">
        <v>0.0</v>
      </c>
      <c r="K63" s="46">
        <v>0</v>
      </c>
      <c r="L63" s="46">
        <v>0.0</v>
      </c>
      <c r="M63" s="46">
        <v>0.0</v>
      </c>
      <c r="N63" s="46">
        <v>0.0</v>
      </c>
      <c r="O63" s="46">
        <v>0.0</v>
      </c>
      <c r="P63" s="46">
        <v>0.0</v>
      </c>
      <c r="Q63" s="46">
        <v>0.0</v>
      </c>
      <c r="R63" s="46">
        <v>0.0</v>
      </c>
      <c r="S63" s="46">
        <v>0.0</v>
      </c>
      <c r="T63" s="46">
        <v>0.0</v>
      </c>
      <c r="U63" s="46">
        <v>0.0</v>
      </c>
      <c r="V63" s="46">
        <v>0.0</v>
      </c>
      <c r="W63" s="46">
        <v>0.0</v>
      </c>
      <c r="X63" s="46">
        <v>0.0</v>
      </c>
      <c r="Y63" s="46">
        <v>0.0</v>
      </c>
      <c r="Z63" s="46">
        <v>0.0</v>
      </c>
      <c r="AA63" s="46">
        <v>0.0</v>
      </c>
      <c r="AB63" s="46">
        <v>0.0</v>
      </c>
      <c r="AC63" s="46">
        <v>0.0</v>
      </c>
      <c r="AD63" s="46">
        <v>0.0</v>
      </c>
      <c r="AE63" s="46">
        <v>0.0</v>
      </c>
      <c r="AF63" s="46">
        <v>0.0</v>
      </c>
      <c r="AG63" s="46">
        <v>0.0</v>
      </c>
      <c r="AH63" s="46">
        <v>0.0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4"/>
    </row>
    <row r="64" spans="1:4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>SUM(I64:V64)</f>
        <v>0</v>
      </c>
      <c r="I64" s="46">
        <v>0.0</v>
      </c>
      <c r="J64" s="46">
        <v>0.0</v>
      </c>
      <c r="K64" s="46">
        <v>0</v>
      </c>
      <c r="L64" s="46">
        <v>0.0</v>
      </c>
      <c r="M64" s="46">
        <v>0.0</v>
      </c>
      <c r="N64" s="46">
        <v>0.0</v>
      </c>
      <c r="O64" s="46">
        <v>0.0</v>
      </c>
      <c r="P64" s="46">
        <v>0.0</v>
      </c>
      <c r="Q64" s="46">
        <v>0.0</v>
      </c>
      <c r="R64" s="46">
        <v>0.0</v>
      </c>
      <c r="S64" s="46">
        <v>0.0</v>
      </c>
      <c r="T64" s="46">
        <v>0.0</v>
      </c>
      <c r="U64" s="46">
        <v>0.0</v>
      </c>
      <c r="V64" s="46">
        <v>0.0</v>
      </c>
      <c r="W64" s="46">
        <v>0.0</v>
      </c>
      <c r="X64" s="46">
        <v>0.0</v>
      </c>
      <c r="Y64" s="46">
        <v>0.0</v>
      </c>
      <c r="Z64" s="46">
        <v>0.0</v>
      </c>
      <c r="AA64" s="46">
        <v>0.0</v>
      </c>
      <c r="AB64" s="46">
        <v>0.0</v>
      </c>
      <c r="AC64" s="46">
        <v>0.0</v>
      </c>
      <c r="AD64" s="46">
        <v>0.0</v>
      </c>
      <c r="AE64" s="46">
        <v>0.0</v>
      </c>
      <c r="AF64" s="46">
        <v>0.0</v>
      </c>
      <c r="AG64" s="46">
        <v>0.0</v>
      </c>
      <c r="AH64" s="46">
        <v>0.0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4"/>
    </row>
    <row r="65" spans="1:45" customHeight="1" ht="15.75" s="41" customFormat="1">
      <c r="A65" s="6"/>
      <c r="B65" s="54" t="s">
        <v>92</v>
      </c>
      <c r="C65" s="3">
        <f>SUM(C7:C100)</f>
        <v>6631735</v>
      </c>
      <c r="D65" s="3">
        <f>SUM(D7:D100)</f>
        <v>5528302</v>
      </c>
      <c r="E65" s="3">
        <f>C65/(C65+D65)</f>
        <v>0.5453712846433</v>
      </c>
      <c r="F65" s="3">
        <f>1-E65</f>
        <v>0.4546287153567</v>
      </c>
      <c r="G65" s="40">
        <f>SUM(G7:G64)</f>
        <v>0</v>
      </c>
      <c r="H65" s="55">
        <f>SUM(H7:H64)</f>
        <v>6003873027.84</v>
      </c>
      <c r="I65" s="55">
        <f>SUM(I7:I64)</f>
        <v>1726368955.36</v>
      </c>
      <c r="J65" s="55">
        <f>SUM(J7:J64)</f>
        <v>384762808.89</v>
      </c>
      <c r="K65" s="55">
        <f>SUM(K7:K64)</f>
        <v>287299138.12</v>
      </c>
      <c r="L65" s="55">
        <f>SUM(L7:L64)</f>
        <v>1499178656.49</v>
      </c>
      <c r="M65" s="55">
        <f>SUM(M7:M64)</f>
        <v>509418094</v>
      </c>
      <c r="N65" s="55">
        <f>SUM(N7:N64)</f>
        <v>609968957.46</v>
      </c>
      <c r="O65" s="55">
        <f>SUM(O7:O64)</f>
        <v>52162195.79</v>
      </c>
      <c r="P65" s="55">
        <f>SUM(P7:P64)</f>
        <v>236558366.45</v>
      </c>
      <c r="Q65" s="55">
        <f>SUM(Q7:Q64)</f>
        <v>29007840.3</v>
      </c>
      <c r="R65" s="55">
        <f>SUM(R7:R64)</f>
        <v>0</v>
      </c>
      <c r="S65" s="55">
        <f>SUM(S7:S64)</f>
        <v>137093616.74</v>
      </c>
      <c r="T65" s="55">
        <f>SUM(T7:T64)</f>
        <v>471807303.26</v>
      </c>
      <c r="U65" s="55">
        <f>SUM(U7:U64)</f>
        <v>1456560.98</v>
      </c>
      <c r="V65" s="55">
        <f>SUM(V7:V64)</f>
        <v>58790534</v>
      </c>
      <c r="W65" s="55">
        <f>SUM(W7:W64)</f>
        <v>496339890</v>
      </c>
      <c r="X65" s="55">
        <f>SUM(X7:X64)</f>
        <v>497229432.92</v>
      </c>
      <c r="Y65" s="55">
        <f>SUM(Y7:Y64)</f>
        <v>503629214.66</v>
      </c>
      <c r="Z65" s="55">
        <f>SUM(Z7:Z64)</f>
        <v>496340221</v>
      </c>
      <c r="AA65" s="55">
        <f>SUM(AA7:AA64)</f>
        <v>505721818.32</v>
      </c>
      <c r="AB65" s="55">
        <f>SUM(AB7:AB64)</f>
        <v>496524005.24</v>
      </c>
      <c r="AC65" s="55">
        <f>SUM(AC7:AC64)</f>
        <v>505763384.5</v>
      </c>
      <c r="AD65" s="55">
        <f>SUM(AD7:AD64)</f>
        <v>496505321.28</v>
      </c>
      <c r="AE65" s="55">
        <f>SUM(AE7:AE64)</f>
        <v>516843508.46</v>
      </c>
      <c r="AF65" s="55">
        <f>SUM(AF7:AF64)</f>
        <v>496325271</v>
      </c>
      <c r="AG65" s="55">
        <f>SUM(AG7:AG64)</f>
        <v>496325208</v>
      </c>
      <c r="AH65" s="55">
        <f>SUM(AH7:AH64)</f>
        <v>496325752.46</v>
      </c>
      <c r="AI65" s="55">
        <f>SUM(AI7:AI100)</f>
        <v>0</v>
      </c>
      <c r="AJ65" s="55">
        <f>SUM(AJ7:AJ100)</f>
        <v>0</v>
      </c>
      <c r="AK65" s="55">
        <f>SUM(AK7:AK100)</f>
        <v>0</v>
      </c>
      <c r="AL65" s="55">
        <f>SUM(AL7:AL100)</f>
        <v>0</v>
      </c>
      <c r="AM65" s="55">
        <f>SUM(AM7:AM100)</f>
        <v>0</v>
      </c>
      <c r="AN65" s="55">
        <f>SUM(AN7:AN100)</f>
        <v>0</v>
      </c>
      <c r="AO65" s="55">
        <f>SUM(AO7:AO100)</f>
        <v>0</v>
      </c>
      <c r="AP65" s="55">
        <f>SUM(AP7:AP100)</f>
        <v>0</v>
      </c>
      <c r="AQ65" s="55">
        <f>SUM(AQ7:AQ100)</f>
        <v>0</v>
      </c>
      <c r="AR65" s="55">
        <f>SUM(AR7:AR100)</f>
        <v>0</v>
      </c>
      <c r="AS65" s="41"/>
    </row>
    <row r="66" spans="1:4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AS66" s="4"/>
    </row>
    <row r="67" spans="1:4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AS6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N4:AR4"/>
    <mergeCell ref="AN5:AN6"/>
    <mergeCell ref="B4:B6"/>
    <mergeCell ref="H4:H6"/>
    <mergeCell ref="AO5:AR5"/>
    <mergeCell ref="K5:V5"/>
    <mergeCell ref="I4:V4"/>
    <mergeCell ref="I5:I6"/>
    <mergeCell ref="J5:J6"/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29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tabColor rgb="FF44749F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6.28515625" hidden="true" customWidth="true" style="10"/>
    <col min="4" max="4" width="15.28515625" hidden="true" customWidth="true" style="10"/>
    <col min="5" max="5" width="13.85546875" hidden="true" customWidth="true" style="10"/>
    <col min="6" max="6" width="13.85546875" hidden="true" customWidth="true" style="10"/>
    <col min="7" max="7" width="18.5703125" customWidth="true" style="32"/>
    <col min="8" max="8" width="18.5703125" customWidth="true" style="32"/>
    <col min="9" max="9" width="18.5703125" customWidth="true" style="32"/>
    <col min="10" max="10" width="17.28515625" customWidth="true" style="33"/>
    <col min="11" max="11" width="17.28515625" customWidth="true" style="33"/>
    <col min="12" max="12" width="17.28515625" customWidth="true" style="33"/>
    <col min="13" max="13" width="18.42578125" customWidth="true" style="33"/>
    <col min="14" max="14" width="18.42578125" customWidth="true" style="33"/>
    <col min="15" max="15" width="18.42578125" customWidth="true" style="33"/>
    <col min="16" max="16" width="18" customWidth="true" style="33"/>
    <col min="17" max="17" width="18" customWidth="true" style="33"/>
    <col min="18" max="18" width="18" customWidth="true" style="33"/>
    <col min="19" max="19" width="18" customWidth="true" style="33"/>
    <col min="20" max="20" width="18.42578125" hidden="true" customWidth="true" style="12"/>
    <col min="21" max="21" width="16" hidden="true" customWidth="true" style="13"/>
    <col min="22" max="22" width="16" hidden="true" customWidth="true" style="13"/>
    <col min="23" max="23" width="16" hidden="true" customWidth="true" style="13"/>
    <col min="24" max="24" width="16" hidden="true" customWidth="true" style="13"/>
    <col min="25" max="25" width="16" hidden="true" customWidth="true" style="12"/>
    <col min="26" max="26" width="16" hidden="true" customWidth="true" style="13"/>
    <col min="27" max="27" width="16" hidden="true" customWidth="true" style="13"/>
    <col min="28" max="28" width="16" hidden="true" customWidth="true" style="13"/>
    <col min="29" max="29" width="16" hidden="true" customWidth="true" style="13"/>
    <col min="30" max="30" width="9.140625" style="8"/>
  </cols>
  <sheetData>
    <row r="1" spans="1:30">
      <c r="S1" s="14" t="s">
        <v>114</v>
      </c>
      <c r="X1" s="14"/>
      <c r="AD1" s="8"/>
    </row>
    <row r="2" spans="1:30">
      <c r="AD2" s="8"/>
    </row>
    <row r="3" spans="1:30" customHeight="1" ht="15" s="15" customFormat="1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5"/>
    </row>
    <row r="4" spans="1:30" customHeight="1" ht="28.5">
      <c r="A4" s="151"/>
      <c r="B4" s="152" t="s">
        <v>5</v>
      </c>
      <c r="C4" s="153" t="s">
        <v>6</v>
      </c>
      <c r="D4" s="154"/>
      <c r="E4" s="154"/>
      <c r="F4" s="155"/>
      <c r="G4" s="156" t="s">
        <v>8</v>
      </c>
      <c r="H4" s="142" t="s">
        <v>9</v>
      </c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  <c r="T4" s="147" t="s">
        <v>116</v>
      </c>
      <c r="U4" s="147"/>
      <c r="V4" s="147"/>
      <c r="W4" s="147"/>
      <c r="X4" s="147"/>
      <c r="Y4" s="135" t="s">
        <v>117</v>
      </c>
      <c r="Z4" s="136"/>
      <c r="AA4" s="136"/>
      <c r="AB4" s="136"/>
      <c r="AC4" s="137"/>
      <c r="AD4" s="8"/>
    </row>
    <row r="5" spans="1:30" customHeight="1" ht="20.25" s="18" customFormat="1">
      <c r="A5" s="151"/>
      <c r="B5" s="152"/>
      <c r="C5" s="138" t="s">
        <v>118</v>
      </c>
      <c r="D5" s="139"/>
      <c r="E5" s="138" t="s">
        <v>119</v>
      </c>
      <c r="F5" s="139"/>
      <c r="G5" s="156"/>
      <c r="H5" s="148" t="s">
        <v>14</v>
      </c>
      <c r="I5" s="149"/>
      <c r="J5" s="150"/>
      <c r="K5" s="148" t="s">
        <v>15</v>
      </c>
      <c r="L5" s="149"/>
      <c r="M5" s="150"/>
      <c r="N5" s="148" t="s">
        <v>16</v>
      </c>
      <c r="O5" s="149"/>
      <c r="P5" s="150"/>
      <c r="Q5" s="148" t="s">
        <v>17</v>
      </c>
      <c r="R5" s="149"/>
      <c r="S5" s="150"/>
      <c r="T5" s="140" t="s">
        <v>8</v>
      </c>
      <c r="U5" s="142" t="s">
        <v>19</v>
      </c>
      <c r="V5" s="143"/>
      <c r="W5" s="143"/>
      <c r="X5" s="144"/>
      <c r="Y5" s="145" t="s">
        <v>8</v>
      </c>
      <c r="Z5" s="142" t="s">
        <v>19</v>
      </c>
      <c r="AA5" s="143"/>
      <c r="AB5" s="143"/>
      <c r="AC5" s="144"/>
      <c r="AD5" s="18"/>
    </row>
    <row r="6" spans="1:30" s="21" customFormat="1">
      <c r="A6" s="151"/>
      <c r="B6" s="152"/>
      <c r="C6" s="19" t="s">
        <v>20</v>
      </c>
      <c r="D6" s="19" t="s">
        <v>21</v>
      </c>
      <c r="E6" s="19" t="s">
        <v>20</v>
      </c>
      <c r="F6" s="19" t="s">
        <v>21</v>
      </c>
      <c r="G6" s="15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1"/>
      <c r="U6" s="20" t="s">
        <v>14</v>
      </c>
      <c r="V6" s="20" t="s">
        <v>15</v>
      </c>
      <c r="W6" s="20" t="s">
        <v>16</v>
      </c>
      <c r="X6" s="20" t="s">
        <v>17</v>
      </c>
      <c r="Y6" s="146"/>
      <c r="Z6" s="20" t="s">
        <v>14</v>
      </c>
      <c r="AA6" s="20" t="s">
        <v>15</v>
      </c>
      <c r="AB6" s="20" t="s">
        <v>16</v>
      </c>
      <c r="AC6" s="20" t="s">
        <v>17</v>
      </c>
      <c r="AD6" s="21"/>
    </row>
    <row r="7" spans="1:30" customHeight="1" ht="15">
      <c r="A7" s="22">
        <v>1</v>
      </c>
      <c r="B7" s="1" t="s">
        <v>34</v>
      </c>
      <c r="C7" s="43"/>
      <c r="D7" s="43"/>
      <c r="E7" s="23"/>
      <c r="F7" s="23"/>
      <c r="G7" s="24">
        <v>23120509.88</v>
      </c>
      <c r="H7" s="24">
        <v>1945712.0</v>
      </c>
      <c r="I7" s="24">
        <v>1945712.0</v>
      </c>
      <c r="J7" s="24">
        <v>1945714.0</v>
      </c>
      <c r="K7" s="24">
        <v>1945717.0</v>
      </c>
      <c r="L7" s="24">
        <v>1945714.0</v>
      </c>
      <c r="M7" s="24">
        <v>1945720.0</v>
      </c>
      <c r="N7" s="24">
        <v>1945714.0</v>
      </c>
      <c r="O7" s="24">
        <v>1945718.0</v>
      </c>
      <c r="P7" s="24">
        <v>1717633.69</v>
      </c>
      <c r="Q7" s="24">
        <v>1945718.0</v>
      </c>
      <c r="R7" s="24">
        <v>1945714.0</v>
      </c>
      <c r="S7" s="24">
        <v>1945723.19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8"/>
    </row>
    <row r="8" spans="1:30" customHeight="1" ht="15">
      <c r="A8" s="22">
        <v>2</v>
      </c>
      <c r="B8" s="1" t="s">
        <v>35</v>
      </c>
      <c r="C8" s="43"/>
      <c r="D8" s="43"/>
      <c r="E8" s="23"/>
      <c r="F8" s="23"/>
      <c r="G8" s="24">
        <v>12521856.24</v>
      </c>
      <c r="H8" s="24">
        <v>1050138.0</v>
      </c>
      <c r="I8" s="24">
        <v>1050138.0</v>
      </c>
      <c r="J8" s="24">
        <v>1050138.0</v>
      </c>
      <c r="K8" s="24">
        <v>1050142.0</v>
      </c>
      <c r="L8" s="24">
        <v>1050139.0</v>
      </c>
      <c r="M8" s="24">
        <v>1050142.0</v>
      </c>
      <c r="N8" s="24">
        <v>1050140.0</v>
      </c>
      <c r="O8" s="24">
        <v>1010311.86</v>
      </c>
      <c r="P8" s="24">
        <v>1010140.0</v>
      </c>
      <c r="Q8" s="24">
        <v>1050141.0</v>
      </c>
      <c r="R8" s="24">
        <v>1050140.0</v>
      </c>
      <c r="S8" s="24">
        <v>1050146.38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8"/>
    </row>
    <row r="9" spans="1:30" customHeight="1" ht="15">
      <c r="A9" s="22">
        <v>3</v>
      </c>
      <c r="B9" s="1" t="s">
        <v>36</v>
      </c>
      <c r="C9" s="43"/>
      <c r="D9" s="43"/>
      <c r="E9" s="23"/>
      <c r="F9" s="23"/>
      <c r="G9" s="24">
        <v>30976039.45</v>
      </c>
      <c r="H9" s="24">
        <v>1861904.0</v>
      </c>
      <c r="I9" s="24">
        <v>1861906.0</v>
      </c>
      <c r="J9" s="24">
        <v>6433360.53</v>
      </c>
      <c r="K9" s="24">
        <v>1861908.0</v>
      </c>
      <c r="L9" s="24">
        <v>1861909.0</v>
      </c>
      <c r="M9" s="24">
        <v>3294752.92</v>
      </c>
      <c r="N9" s="24">
        <v>2736390.83</v>
      </c>
      <c r="O9" s="24">
        <v>1861911.0</v>
      </c>
      <c r="P9" s="24">
        <v>3616260.54</v>
      </c>
      <c r="Q9" s="24">
        <v>1861910.0</v>
      </c>
      <c r="R9" s="24">
        <v>1861910.0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8"/>
    </row>
    <row r="10" spans="1:30" customHeight="1" ht="15">
      <c r="A10" s="22">
        <v>4</v>
      </c>
      <c r="B10" s="1" t="s">
        <v>37</v>
      </c>
      <c r="C10" s="43"/>
      <c r="D10" s="43"/>
      <c r="E10" s="23"/>
      <c r="F10" s="23"/>
      <c r="G10" s="24">
        <v>22550564.05</v>
      </c>
      <c r="H10" s="24">
        <v>1925896.0</v>
      </c>
      <c r="I10" s="24">
        <v>1925897.0</v>
      </c>
      <c r="J10" s="24">
        <v>1925897.0</v>
      </c>
      <c r="K10" s="24">
        <v>1925899.0</v>
      </c>
      <c r="L10" s="24">
        <v>1890726.92</v>
      </c>
      <c r="M10" s="24">
        <v>1885903.0</v>
      </c>
      <c r="N10" s="24">
        <v>1885898.0</v>
      </c>
      <c r="O10" s="24">
        <v>1710844.05</v>
      </c>
      <c r="P10" s="24">
        <v>1735898.0</v>
      </c>
      <c r="Q10" s="24">
        <v>1885900.0</v>
      </c>
      <c r="R10" s="24">
        <v>1925898.0</v>
      </c>
      <c r="S10" s="24">
        <v>1925907.08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8"/>
    </row>
    <row r="11" spans="1:30" customHeight="1" ht="15">
      <c r="A11" s="22">
        <v>5</v>
      </c>
      <c r="B11" s="1" t="s">
        <v>38</v>
      </c>
      <c r="C11" s="43"/>
      <c r="D11" s="43"/>
      <c r="E11" s="23"/>
      <c r="F11" s="23"/>
      <c r="G11" s="24">
        <v>22396823.01</v>
      </c>
      <c r="H11" s="24">
        <v>1864486.0</v>
      </c>
      <c r="I11" s="24">
        <v>1864485.0</v>
      </c>
      <c r="J11" s="24">
        <v>1864487.0</v>
      </c>
      <c r="K11" s="24">
        <v>1864483.0</v>
      </c>
      <c r="L11" s="24">
        <v>1864487.0</v>
      </c>
      <c r="M11" s="24">
        <v>1973025.04</v>
      </c>
      <c r="N11" s="24">
        <v>1864487.0</v>
      </c>
      <c r="O11" s="24">
        <v>1864483.0</v>
      </c>
      <c r="P11" s="24">
        <v>1778941.1</v>
      </c>
      <c r="Q11" s="24">
        <v>1864484.0</v>
      </c>
      <c r="R11" s="24">
        <v>1864487.0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8"/>
    </row>
    <row r="12" spans="1:30" customHeight="1" ht="15">
      <c r="A12" s="22">
        <v>6</v>
      </c>
      <c r="B12" s="1" t="s">
        <v>39</v>
      </c>
      <c r="C12" s="43"/>
      <c r="D12" s="43"/>
      <c r="E12" s="23"/>
      <c r="F12" s="23"/>
      <c r="G12" s="24">
        <v>29337962.33</v>
      </c>
      <c r="H12" s="24">
        <v>2451533.0</v>
      </c>
      <c r="I12" s="24">
        <v>2451534.0</v>
      </c>
      <c r="J12" s="24">
        <v>2451536.0</v>
      </c>
      <c r="K12" s="24">
        <v>2451538.0</v>
      </c>
      <c r="L12" s="24">
        <v>2451536.0</v>
      </c>
      <c r="M12" s="24">
        <v>2451541.0</v>
      </c>
      <c r="N12" s="24">
        <v>2451536.0</v>
      </c>
      <c r="O12" s="24">
        <v>2411052.13</v>
      </c>
      <c r="P12" s="24">
        <v>2411538.0</v>
      </c>
      <c r="Q12" s="24">
        <v>2451537.0</v>
      </c>
      <c r="R12" s="24">
        <v>2451536.0</v>
      </c>
      <c r="S12" s="24">
        <v>2451545.2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8"/>
    </row>
    <row r="13" spans="1:30" customHeight="1" ht="15">
      <c r="A13" s="22">
        <v>7</v>
      </c>
      <c r="B13" s="1" t="s">
        <v>40</v>
      </c>
      <c r="C13" s="43"/>
      <c r="D13" s="43"/>
      <c r="E13" s="23"/>
      <c r="F13" s="23"/>
      <c r="G13" s="24">
        <v>10598745.58</v>
      </c>
      <c r="H13" s="24">
        <v>846860.0</v>
      </c>
      <c r="I13" s="24">
        <v>846860.0</v>
      </c>
      <c r="J13" s="24">
        <v>846861.0</v>
      </c>
      <c r="K13" s="24">
        <v>846862.0</v>
      </c>
      <c r="L13" s="24">
        <v>846861.0</v>
      </c>
      <c r="M13" s="24">
        <v>846860.0</v>
      </c>
      <c r="N13" s="24">
        <v>846861.0</v>
      </c>
      <c r="O13" s="24">
        <v>1083274.6</v>
      </c>
      <c r="P13" s="24">
        <v>1046861.0</v>
      </c>
      <c r="Q13" s="24">
        <v>846861.0</v>
      </c>
      <c r="R13" s="24">
        <v>846861.0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</row>
    <row r="14" spans="1:30" customHeight="1" ht="15">
      <c r="A14" s="22">
        <v>8</v>
      </c>
      <c r="B14" s="1" t="s">
        <v>41</v>
      </c>
      <c r="C14" s="43"/>
      <c r="D14" s="43"/>
      <c r="E14" s="23"/>
      <c r="F14" s="23"/>
      <c r="G14" s="24">
        <v>13218760.64</v>
      </c>
      <c r="H14" s="24">
        <v>1101561.0</v>
      </c>
      <c r="I14" s="24">
        <v>1101561.0</v>
      </c>
      <c r="J14" s="24">
        <v>1101563.0</v>
      </c>
      <c r="K14" s="24">
        <v>1101565.0</v>
      </c>
      <c r="L14" s="24">
        <v>1101561.0</v>
      </c>
      <c r="M14" s="24">
        <v>1101566.0</v>
      </c>
      <c r="N14" s="24">
        <v>1101561.0</v>
      </c>
      <c r="O14" s="24">
        <v>1101565.0</v>
      </c>
      <c r="P14" s="24">
        <v>1101563.0</v>
      </c>
      <c r="Q14" s="24">
        <v>1101563.0</v>
      </c>
      <c r="R14" s="24">
        <v>1101561.0</v>
      </c>
      <c r="S14" s="24">
        <v>1101570.64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8"/>
    </row>
    <row r="15" spans="1:30" customHeight="1" ht="15">
      <c r="A15" s="22">
        <v>9</v>
      </c>
      <c r="B15" s="1" t="s">
        <v>42</v>
      </c>
      <c r="C15" s="43"/>
      <c r="D15" s="43"/>
      <c r="E15" s="23"/>
      <c r="F15" s="23"/>
      <c r="G15" s="24">
        <v>12209284.43</v>
      </c>
      <c r="H15" s="24">
        <v>1017439.0</v>
      </c>
      <c r="I15" s="24">
        <v>1017438.0</v>
      </c>
      <c r="J15" s="24">
        <v>1017440.0</v>
      </c>
      <c r="K15" s="24">
        <v>1017439.0</v>
      </c>
      <c r="L15" s="24">
        <v>1017441.0</v>
      </c>
      <c r="M15" s="24">
        <v>1017440.0</v>
      </c>
      <c r="N15" s="24">
        <v>1017441.0</v>
      </c>
      <c r="O15" s="24">
        <v>1017441.0</v>
      </c>
      <c r="P15" s="24">
        <v>1017442.0</v>
      </c>
      <c r="Q15" s="24">
        <v>1017439.0</v>
      </c>
      <c r="R15" s="24">
        <v>1017441.0</v>
      </c>
      <c r="S15" s="24">
        <v>1017443.43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8"/>
    </row>
    <row r="16" spans="1:30" customHeight="1" ht="15.95">
      <c r="A16" s="22">
        <v>10</v>
      </c>
      <c r="B16" s="1" t="s">
        <v>43</v>
      </c>
      <c r="C16" s="43"/>
      <c r="D16" s="43"/>
      <c r="E16" s="23"/>
      <c r="F16" s="23"/>
      <c r="G16" s="24">
        <v>8123048.37</v>
      </c>
      <c r="H16" s="24">
        <v>674701.0</v>
      </c>
      <c r="I16" s="24">
        <v>674699.0</v>
      </c>
      <c r="J16" s="24">
        <v>674703.0</v>
      </c>
      <c r="K16" s="24">
        <v>674700.0</v>
      </c>
      <c r="L16" s="24">
        <v>701334.83</v>
      </c>
      <c r="M16" s="24">
        <v>674702.0</v>
      </c>
      <c r="N16" s="24">
        <v>674701.0</v>
      </c>
      <c r="O16" s="24">
        <v>674700.0</v>
      </c>
      <c r="P16" s="24">
        <v>674703.0</v>
      </c>
      <c r="Q16" s="24">
        <v>674701.0</v>
      </c>
      <c r="R16" s="24">
        <v>674701.0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8"/>
    </row>
    <row r="17" spans="1:30" customHeight="1" ht="15">
      <c r="A17" s="22">
        <v>11</v>
      </c>
      <c r="B17" s="1" t="s">
        <v>44</v>
      </c>
      <c r="C17" s="43"/>
      <c r="D17" s="43"/>
      <c r="E17" s="23"/>
      <c r="F17" s="23"/>
      <c r="G17" s="24">
        <v>10985951.57</v>
      </c>
      <c r="H17" s="24">
        <v>915494.0</v>
      </c>
      <c r="I17" s="24">
        <v>915495.0</v>
      </c>
      <c r="J17" s="24">
        <v>915495.0</v>
      </c>
      <c r="K17" s="24">
        <v>915497.0</v>
      </c>
      <c r="L17" s="24">
        <v>915495.0</v>
      </c>
      <c r="M17" s="24">
        <v>915497.0</v>
      </c>
      <c r="N17" s="24">
        <v>915495.0</v>
      </c>
      <c r="O17" s="24">
        <v>915497.0</v>
      </c>
      <c r="P17" s="24">
        <v>915495.0</v>
      </c>
      <c r="Q17" s="24">
        <v>915497.0</v>
      </c>
      <c r="R17" s="24">
        <v>915495.0</v>
      </c>
      <c r="S17" s="24">
        <v>915499.57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8"/>
    </row>
    <row r="18" spans="1:30" customHeight="1" ht="15">
      <c r="A18" s="22">
        <v>12</v>
      </c>
      <c r="B18" s="1" t="s">
        <v>45</v>
      </c>
      <c r="C18" s="43"/>
      <c r="D18" s="43"/>
      <c r="E18" s="23"/>
      <c r="F18" s="23"/>
      <c r="G18" s="24">
        <v>99248252.35</v>
      </c>
      <c r="H18" s="24">
        <v>8270686.0</v>
      </c>
      <c r="I18" s="24">
        <v>8270686.0</v>
      </c>
      <c r="J18" s="24">
        <v>8270687.0</v>
      </c>
      <c r="K18" s="24">
        <v>8270687.0</v>
      </c>
      <c r="L18" s="24">
        <v>8270686.0</v>
      </c>
      <c r="M18" s="24">
        <v>8270689.0</v>
      </c>
      <c r="N18" s="24">
        <v>8270687.0</v>
      </c>
      <c r="O18" s="24">
        <v>8270688.0</v>
      </c>
      <c r="P18" s="24">
        <v>8270688.0</v>
      </c>
      <c r="Q18" s="24">
        <v>8270687.0</v>
      </c>
      <c r="R18" s="24">
        <v>8270687.0</v>
      </c>
      <c r="S18" s="24">
        <v>8270694.35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8"/>
    </row>
    <row r="19" spans="1:30" customHeight="1" ht="15">
      <c r="A19" s="22">
        <v>13</v>
      </c>
      <c r="B19" s="1" t="s">
        <v>46</v>
      </c>
      <c r="C19" s="43"/>
      <c r="D19" s="43"/>
      <c r="E19" s="23"/>
      <c r="F19" s="23"/>
      <c r="G19" s="24">
        <v>56730549.08</v>
      </c>
      <c r="H19" s="24">
        <v>4813857.0</v>
      </c>
      <c r="I19" s="24">
        <v>4813856.0</v>
      </c>
      <c r="J19" s="24">
        <v>4813856.0</v>
      </c>
      <c r="K19" s="24">
        <v>4813859.0</v>
      </c>
      <c r="L19" s="24">
        <v>4813857.0</v>
      </c>
      <c r="M19" s="24">
        <v>4813854.0</v>
      </c>
      <c r="N19" s="24">
        <v>4802297.0</v>
      </c>
      <c r="O19" s="24">
        <v>4763859.0</v>
      </c>
      <c r="P19" s="24">
        <v>3839681.53</v>
      </c>
      <c r="Q19" s="24">
        <v>4813856.0</v>
      </c>
      <c r="R19" s="24">
        <v>4813857.0</v>
      </c>
      <c r="S19" s="24">
        <v>4813859.55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8"/>
    </row>
    <row r="20" spans="1:30" customHeight="1" ht="15">
      <c r="A20" s="22">
        <v>14</v>
      </c>
      <c r="B20" s="1" t="s">
        <v>47</v>
      </c>
      <c r="C20" s="43"/>
      <c r="D20" s="43"/>
      <c r="E20" s="23"/>
      <c r="F20" s="23"/>
      <c r="G20" s="24">
        <v>11842707.55</v>
      </c>
      <c r="H20" s="24">
        <v>897284.0</v>
      </c>
      <c r="I20" s="24">
        <v>897285.0</v>
      </c>
      <c r="J20" s="24">
        <v>897285.0</v>
      </c>
      <c r="K20" s="24">
        <v>897286.0</v>
      </c>
      <c r="L20" s="24">
        <v>1460846.39</v>
      </c>
      <c r="M20" s="24">
        <v>1062898.38</v>
      </c>
      <c r="N20" s="24">
        <v>919386.44</v>
      </c>
      <c r="O20" s="24">
        <v>897286.0</v>
      </c>
      <c r="P20" s="24">
        <v>1221288.94</v>
      </c>
      <c r="Q20" s="24">
        <v>897286.0</v>
      </c>
      <c r="R20" s="24">
        <v>897286.0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8"/>
    </row>
    <row r="21" spans="1:30" customHeight="1" ht="15">
      <c r="A21" s="22">
        <v>15</v>
      </c>
      <c r="B21" s="1" t="s">
        <v>48</v>
      </c>
      <c r="C21" s="43"/>
      <c r="D21" s="43"/>
      <c r="E21" s="23"/>
      <c r="F21" s="23"/>
      <c r="G21" s="24">
        <v>27617623.86</v>
      </c>
      <c r="H21" s="24">
        <v>2156725.0</v>
      </c>
      <c r="I21" s="24">
        <v>2156725.0</v>
      </c>
      <c r="J21" s="24">
        <v>2156727.0</v>
      </c>
      <c r="K21" s="24">
        <v>2156725.0</v>
      </c>
      <c r="L21" s="24">
        <v>2837352.55</v>
      </c>
      <c r="M21" s="24">
        <v>2541500.74</v>
      </c>
      <c r="N21" s="24">
        <v>2410029.73</v>
      </c>
      <c r="O21" s="24">
        <v>2156725.0</v>
      </c>
      <c r="P21" s="24">
        <v>2574935.2</v>
      </c>
      <c r="Q21" s="24">
        <v>2156725.0</v>
      </c>
      <c r="R21" s="24">
        <v>2156725.0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8"/>
    </row>
    <row r="22" spans="1:30" customHeight="1" ht="15">
      <c r="A22" s="22">
        <v>16</v>
      </c>
      <c r="B22" s="1" t="s">
        <v>49</v>
      </c>
      <c r="C22" s="43"/>
      <c r="D22" s="43"/>
      <c r="E22" s="23"/>
      <c r="F22" s="23"/>
      <c r="G22" s="24">
        <v>696565531.81</v>
      </c>
      <c r="H22" s="24">
        <v>58904449.0</v>
      </c>
      <c r="I22" s="24">
        <v>58904450.0</v>
      </c>
      <c r="J22" s="24">
        <v>58904449.0</v>
      </c>
      <c r="K22" s="24">
        <v>58904452.0</v>
      </c>
      <c r="L22" s="24">
        <v>58904450.0</v>
      </c>
      <c r="M22" s="24">
        <v>58904452.0</v>
      </c>
      <c r="N22" s="24">
        <v>58904450.0</v>
      </c>
      <c r="O22" s="24">
        <v>58904452.0</v>
      </c>
      <c r="P22" s="24">
        <v>48616572.58</v>
      </c>
      <c r="Q22" s="24">
        <v>58904451.0</v>
      </c>
      <c r="R22" s="24">
        <v>58904450.0</v>
      </c>
      <c r="S22" s="24">
        <v>58904454.23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8"/>
    </row>
    <row r="23" spans="1:30" customHeight="1" ht="15">
      <c r="A23" s="22">
        <v>17</v>
      </c>
      <c r="B23" s="1" t="s">
        <v>50</v>
      </c>
      <c r="C23" s="43"/>
      <c r="D23" s="43"/>
      <c r="E23" s="23"/>
      <c r="F23" s="23"/>
      <c r="G23" s="24">
        <v>28055150.48</v>
      </c>
      <c r="H23" s="24">
        <v>2337929.0</v>
      </c>
      <c r="I23" s="24">
        <v>2337928.0</v>
      </c>
      <c r="J23" s="24">
        <v>2337929.0</v>
      </c>
      <c r="K23" s="24">
        <v>2337929.0</v>
      </c>
      <c r="L23" s="24">
        <v>2337929.0</v>
      </c>
      <c r="M23" s="24">
        <v>2337930.0</v>
      </c>
      <c r="N23" s="24">
        <v>2337929.0</v>
      </c>
      <c r="O23" s="24">
        <v>2337929.0</v>
      </c>
      <c r="P23" s="24">
        <v>2337929.0</v>
      </c>
      <c r="Q23" s="24">
        <v>2337928.0</v>
      </c>
      <c r="R23" s="24">
        <v>2337929.0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8"/>
    </row>
    <row r="24" spans="1:30" customHeight="1" ht="15">
      <c r="A24" s="22">
        <v>18</v>
      </c>
      <c r="B24" s="1" t="s">
        <v>51</v>
      </c>
      <c r="C24" s="43"/>
      <c r="D24" s="43"/>
      <c r="E24" s="23"/>
      <c r="F24" s="23"/>
      <c r="G24" s="24">
        <v>34519015.85</v>
      </c>
      <c r="H24" s="24">
        <v>2876584.0</v>
      </c>
      <c r="I24" s="24">
        <v>2876584.0</v>
      </c>
      <c r="J24" s="24">
        <v>2876585.0</v>
      </c>
      <c r="K24" s="24">
        <v>2876585.0</v>
      </c>
      <c r="L24" s="24">
        <v>2876585.0</v>
      </c>
      <c r="M24" s="24">
        <v>2876584.0</v>
      </c>
      <c r="N24" s="24">
        <v>2876585.0</v>
      </c>
      <c r="O24" s="24">
        <v>2876585.0</v>
      </c>
      <c r="P24" s="24">
        <v>2876585.0</v>
      </c>
      <c r="Q24" s="24">
        <v>2876585.0</v>
      </c>
      <c r="R24" s="24">
        <v>2876585.0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8"/>
    </row>
    <row r="25" spans="1:30" customHeight="1" ht="15">
      <c r="A25" s="22">
        <v>19</v>
      </c>
      <c r="B25" s="1" t="s">
        <v>52</v>
      </c>
      <c r="C25" s="43"/>
      <c r="D25" s="43"/>
      <c r="E25" s="23"/>
      <c r="F25" s="23"/>
      <c r="G25" s="24">
        <v>24655905.81</v>
      </c>
      <c r="H25" s="24">
        <v>2054658.0</v>
      </c>
      <c r="I25" s="24">
        <v>2054658.0</v>
      </c>
      <c r="J25" s="24">
        <v>2054658.0</v>
      </c>
      <c r="K25" s="24">
        <v>2054659.0</v>
      </c>
      <c r="L25" s="24">
        <v>2054659.0</v>
      </c>
      <c r="M25" s="24">
        <v>2054659.0</v>
      </c>
      <c r="N25" s="24">
        <v>2054659.0</v>
      </c>
      <c r="O25" s="24">
        <v>2054659.0</v>
      </c>
      <c r="P25" s="24">
        <v>2054659.0</v>
      </c>
      <c r="Q25" s="24">
        <v>2054659.0</v>
      </c>
      <c r="R25" s="24">
        <v>2054659.0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8"/>
    </row>
    <row r="26" spans="1:30" customHeight="1" ht="15">
      <c r="A26" s="22">
        <v>20</v>
      </c>
      <c r="B26" s="1" t="s">
        <v>53</v>
      </c>
      <c r="C26" s="43"/>
      <c r="D26" s="43"/>
      <c r="E26" s="23"/>
      <c r="F26" s="23"/>
      <c r="G26" s="24">
        <v>0.0</v>
      </c>
      <c r="H26" s="24">
        <v>0.0</v>
      </c>
      <c r="I26" s="24">
        <v>0.0</v>
      </c>
      <c r="J26" s="24">
        <v>0.0</v>
      </c>
      <c r="K26" s="24">
        <v>0.0</v>
      </c>
      <c r="L26" s="24">
        <v>0.0</v>
      </c>
      <c r="M26" s="24">
        <v>0.0</v>
      </c>
      <c r="N26" s="24">
        <v>0.0</v>
      </c>
      <c r="O26" s="24">
        <v>0.0</v>
      </c>
      <c r="P26" s="24">
        <v>0.0</v>
      </c>
      <c r="Q26" s="24">
        <v>0.0</v>
      </c>
      <c r="R26" s="24">
        <v>0.0</v>
      </c>
      <c r="S26" s="24">
        <v>0.0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8"/>
    </row>
    <row r="27" spans="1:30" customHeight="1" ht="15">
      <c r="A27" s="22">
        <v>21</v>
      </c>
      <c r="B27" s="1" t="s">
        <v>54</v>
      </c>
      <c r="C27" s="43"/>
      <c r="D27" s="43"/>
      <c r="E27" s="23"/>
      <c r="F27" s="23"/>
      <c r="G27" s="24">
        <v>6408973.12</v>
      </c>
      <c r="H27" s="24">
        <v>534080.0</v>
      </c>
      <c r="I27" s="24">
        <v>534080.0</v>
      </c>
      <c r="J27" s="24">
        <v>534080.0</v>
      </c>
      <c r="K27" s="24">
        <v>534083.0</v>
      </c>
      <c r="L27" s="24">
        <v>534080.0</v>
      </c>
      <c r="M27" s="24">
        <v>534081.0</v>
      </c>
      <c r="N27" s="24">
        <v>534080.0</v>
      </c>
      <c r="O27" s="24">
        <v>534083.0</v>
      </c>
      <c r="P27" s="24">
        <v>534080.0</v>
      </c>
      <c r="Q27" s="24">
        <v>534082.0</v>
      </c>
      <c r="R27" s="24">
        <v>534080.0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8"/>
    </row>
    <row r="28" spans="1:30" customHeight="1" ht="15">
      <c r="A28" s="22">
        <v>22</v>
      </c>
      <c r="B28" s="1" t="s">
        <v>55</v>
      </c>
      <c r="C28" s="43"/>
      <c r="D28" s="43"/>
      <c r="E28" s="23"/>
      <c r="F28" s="23"/>
      <c r="G28" s="24">
        <v>1795081.45</v>
      </c>
      <c r="H28" s="24">
        <v>130878.0</v>
      </c>
      <c r="I28" s="24">
        <v>130878.0</v>
      </c>
      <c r="J28" s="24">
        <v>130878.0</v>
      </c>
      <c r="K28" s="24">
        <v>130877.0</v>
      </c>
      <c r="L28" s="24">
        <v>130878.0</v>
      </c>
      <c r="M28" s="24">
        <v>130877.0</v>
      </c>
      <c r="N28" s="24">
        <v>130878.0</v>
      </c>
      <c r="O28" s="24">
        <v>130877.0</v>
      </c>
      <c r="P28" s="24">
        <v>355424.07</v>
      </c>
      <c r="Q28" s="24">
        <v>130877.0</v>
      </c>
      <c r="R28" s="24">
        <v>130878.0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8"/>
    </row>
    <row r="29" spans="1:30" customHeight="1" ht="15">
      <c r="A29" s="22">
        <v>23</v>
      </c>
      <c r="B29" s="1" t="s">
        <v>56</v>
      </c>
      <c r="C29" s="43"/>
      <c r="D29" s="43"/>
      <c r="E29" s="23"/>
      <c r="F29" s="23"/>
      <c r="G29" s="24">
        <v>0.0</v>
      </c>
      <c r="H29" s="24">
        <v>0.0</v>
      </c>
      <c r="I29" s="24">
        <v>0.0</v>
      </c>
      <c r="J29" s="24">
        <v>0.0</v>
      </c>
      <c r="K29" s="24">
        <v>0.0</v>
      </c>
      <c r="L29" s="24">
        <v>0.0</v>
      </c>
      <c r="M29" s="24">
        <v>0.0</v>
      </c>
      <c r="N29" s="24">
        <v>0.0</v>
      </c>
      <c r="O29" s="24">
        <v>0.0</v>
      </c>
      <c r="P29" s="24">
        <v>0.0</v>
      </c>
      <c r="Q29" s="24">
        <v>0.0</v>
      </c>
      <c r="R29" s="24">
        <v>0.0</v>
      </c>
      <c r="S29" s="24">
        <v>0.0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8"/>
    </row>
    <row r="30" spans="1:30" customHeight="1" ht="15">
      <c r="A30" s="22">
        <v>24</v>
      </c>
      <c r="B30" s="1" t="s">
        <v>57</v>
      </c>
      <c r="C30" s="43"/>
      <c r="D30" s="43"/>
      <c r="E30" s="23"/>
      <c r="F30" s="23"/>
      <c r="G30" s="24">
        <v>32376957.49</v>
      </c>
      <c r="H30" s="24">
        <v>2575340.0</v>
      </c>
      <c r="I30" s="24">
        <v>2575341.0</v>
      </c>
      <c r="J30" s="24">
        <v>2575342.0</v>
      </c>
      <c r="K30" s="24">
        <v>2575343.0</v>
      </c>
      <c r="L30" s="24">
        <v>2722678.02</v>
      </c>
      <c r="M30" s="24">
        <v>3041434.84</v>
      </c>
      <c r="N30" s="24">
        <v>2763813.11</v>
      </c>
      <c r="O30" s="24">
        <v>2575343.0</v>
      </c>
      <c r="P30" s="24">
        <v>3246288.47</v>
      </c>
      <c r="Q30" s="24">
        <v>2575343.0</v>
      </c>
      <c r="R30" s="24">
        <v>2575342.0</v>
      </c>
      <c r="S30" s="24">
        <v>2575349.05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8"/>
    </row>
    <row r="31" spans="1:30" customHeight="1" ht="15">
      <c r="A31" s="22">
        <v>25</v>
      </c>
      <c r="B31" s="1" t="s">
        <v>58</v>
      </c>
      <c r="C31" s="43"/>
      <c r="D31" s="43"/>
      <c r="E31" s="23"/>
      <c r="F31" s="23"/>
      <c r="G31" s="24">
        <v>51427432.51</v>
      </c>
      <c r="H31" s="24">
        <v>4096331.0</v>
      </c>
      <c r="I31" s="24">
        <v>6367760.87</v>
      </c>
      <c r="J31" s="24">
        <v>4096334.0</v>
      </c>
      <c r="K31" s="24">
        <v>4096332.0</v>
      </c>
      <c r="L31" s="24">
        <v>4096333.0</v>
      </c>
      <c r="M31" s="24">
        <v>4096335.0</v>
      </c>
      <c r="N31" s="24">
        <v>4096333.0</v>
      </c>
      <c r="O31" s="24">
        <v>4096333.0</v>
      </c>
      <c r="P31" s="24">
        <v>4096335.0</v>
      </c>
      <c r="Q31" s="24">
        <v>4096333.0</v>
      </c>
      <c r="R31" s="24">
        <v>4096333.0</v>
      </c>
      <c r="S31" s="24">
        <v>4096339.64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8"/>
    </row>
    <row r="32" spans="1:30" customHeight="1" ht="15">
      <c r="A32" s="22">
        <v>26</v>
      </c>
      <c r="B32" s="1" t="s">
        <v>59</v>
      </c>
      <c r="C32" s="43"/>
      <c r="D32" s="43"/>
      <c r="E32" s="23"/>
      <c r="F32" s="23"/>
      <c r="G32" s="24">
        <v>39728900.0</v>
      </c>
      <c r="H32" s="24">
        <v>3310739.0</v>
      </c>
      <c r="I32" s="24">
        <v>3310739.0</v>
      </c>
      <c r="J32" s="24">
        <v>3310740.0</v>
      </c>
      <c r="K32" s="24">
        <v>3310743.0</v>
      </c>
      <c r="L32" s="24">
        <v>3310741.0</v>
      </c>
      <c r="M32" s="24">
        <v>3310743.0</v>
      </c>
      <c r="N32" s="24">
        <v>3310741.0</v>
      </c>
      <c r="O32" s="24">
        <v>3310743.0</v>
      </c>
      <c r="P32" s="24">
        <v>3310742.0</v>
      </c>
      <c r="Q32" s="24">
        <v>3310742.0</v>
      </c>
      <c r="R32" s="24">
        <v>3310741.0</v>
      </c>
      <c r="S32" s="24">
        <v>3310746.0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8"/>
    </row>
    <row r="33" spans="1:30" customHeight="1" ht="15">
      <c r="A33" s="22">
        <v>27</v>
      </c>
      <c r="B33" s="1" t="s">
        <v>60</v>
      </c>
      <c r="C33" s="43"/>
      <c r="D33" s="43"/>
      <c r="E33" s="23"/>
      <c r="F33" s="23"/>
      <c r="G33" s="24">
        <v>0.0</v>
      </c>
      <c r="H33" s="24">
        <v>0.0</v>
      </c>
      <c r="I33" s="24">
        <v>0.0</v>
      </c>
      <c r="J33" s="24">
        <v>0.0</v>
      </c>
      <c r="K33" s="24">
        <v>0.0</v>
      </c>
      <c r="L33" s="24">
        <v>0.0</v>
      </c>
      <c r="M33" s="24">
        <v>0.0</v>
      </c>
      <c r="N33" s="24">
        <v>0.0</v>
      </c>
      <c r="O33" s="24">
        <v>0.0</v>
      </c>
      <c r="P33" s="24">
        <v>0.0</v>
      </c>
      <c r="Q33" s="24">
        <v>0.0</v>
      </c>
      <c r="R33" s="24">
        <v>0.0</v>
      </c>
      <c r="S33" s="24">
        <v>0.0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8"/>
    </row>
    <row r="34" spans="1:30" customHeight="1" ht="15">
      <c r="A34" s="22">
        <v>28</v>
      </c>
      <c r="B34" s="1" t="s">
        <v>61</v>
      </c>
      <c r="C34" s="43"/>
      <c r="D34" s="43"/>
      <c r="E34" s="23"/>
      <c r="F34" s="23"/>
      <c r="G34" s="24">
        <v>39424404.74</v>
      </c>
      <c r="H34" s="24">
        <v>3383689.0</v>
      </c>
      <c r="I34" s="24">
        <v>3390324.66</v>
      </c>
      <c r="J34" s="24">
        <v>3383691.0</v>
      </c>
      <c r="K34" s="24">
        <v>3342734.0</v>
      </c>
      <c r="L34" s="24">
        <v>3333691.0</v>
      </c>
      <c r="M34" s="24">
        <v>3333694.0</v>
      </c>
      <c r="N34" s="24">
        <v>3133692.0</v>
      </c>
      <c r="O34" s="24">
        <v>3026150.0</v>
      </c>
      <c r="P34" s="24">
        <v>3052170.0</v>
      </c>
      <c r="Q34" s="24">
        <v>3277182.54</v>
      </c>
      <c r="R34" s="24">
        <v>3383692.0</v>
      </c>
      <c r="S34" s="24">
        <v>3383694.54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8"/>
    </row>
    <row r="35" spans="1:30" customHeight="1" ht="15">
      <c r="A35" s="22">
        <v>29</v>
      </c>
      <c r="B35" s="1" t="s">
        <v>62</v>
      </c>
      <c r="C35" s="43"/>
      <c r="D35" s="43"/>
      <c r="E35" s="23"/>
      <c r="F35" s="23"/>
      <c r="G35" s="24">
        <v>16516450.96</v>
      </c>
      <c r="H35" s="24">
        <v>1353793.0</v>
      </c>
      <c r="I35" s="24">
        <v>1353793.0</v>
      </c>
      <c r="J35" s="24">
        <v>1353795.0</v>
      </c>
      <c r="K35" s="24">
        <v>1353795.0</v>
      </c>
      <c r="L35" s="24">
        <v>1624693.95</v>
      </c>
      <c r="M35" s="24">
        <v>1353799.0</v>
      </c>
      <c r="N35" s="24">
        <v>1353795.0</v>
      </c>
      <c r="O35" s="24">
        <v>1353797.0</v>
      </c>
      <c r="P35" s="24">
        <v>1353797.0</v>
      </c>
      <c r="Q35" s="24">
        <v>1353797.0</v>
      </c>
      <c r="R35" s="24">
        <v>1353795.0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8"/>
    </row>
    <row r="36" spans="1:30" customHeight="1" ht="15">
      <c r="A36" s="22">
        <v>30</v>
      </c>
      <c r="B36" s="1" t="s">
        <v>63</v>
      </c>
      <c r="C36" s="43"/>
      <c r="D36" s="43"/>
      <c r="E36" s="23"/>
      <c r="F36" s="23"/>
      <c r="G36" s="24">
        <v>0.0</v>
      </c>
      <c r="H36" s="24">
        <v>0.0</v>
      </c>
      <c r="I36" s="24">
        <v>0.0</v>
      </c>
      <c r="J36" s="24">
        <v>0.0</v>
      </c>
      <c r="K36" s="24">
        <v>0.0</v>
      </c>
      <c r="L36" s="24">
        <v>0.0</v>
      </c>
      <c r="M36" s="24">
        <v>0.0</v>
      </c>
      <c r="N36" s="24">
        <v>0.0</v>
      </c>
      <c r="O36" s="24">
        <v>0.0</v>
      </c>
      <c r="P36" s="24">
        <v>0.0</v>
      </c>
      <c r="Q36" s="24">
        <v>0.0</v>
      </c>
      <c r="R36" s="24">
        <v>0.0</v>
      </c>
      <c r="S36" s="24">
        <v>0.0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8"/>
    </row>
    <row r="37" spans="1:30" customHeight="1" ht="15">
      <c r="A37" s="22">
        <v>31</v>
      </c>
      <c r="B37" s="1" t="s">
        <v>64</v>
      </c>
      <c r="C37" s="43"/>
      <c r="D37" s="43"/>
      <c r="E37" s="23"/>
      <c r="F37" s="23"/>
      <c r="G37" s="24">
        <v>997789.74</v>
      </c>
      <c r="H37" s="24">
        <v>83149.0</v>
      </c>
      <c r="I37" s="24">
        <v>83150.0</v>
      </c>
      <c r="J37" s="24">
        <v>83148.0</v>
      </c>
      <c r="K37" s="24">
        <v>83150.0</v>
      </c>
      <c r="L37" s="24">
        <v>83149.0</v>
      </c>
      <c r="M37" s="24">
        <v>83149.0</v>
      </c>
      <c r="N37" s="24">
        <v>83149.0</v>
      </c>
      <c r="O37" s="24">
        <v>83150.0</v>
      </c>
      <c r="P37" s="24">
        <v>83148.0</v>
      </c>
      <c r="Q37" s="24">
        <v>83150.0</v>
      </c>
      <c r="R37" s="24">
        <v>83149.0</v>
      </c>
      <c r="S37" s="24">
        <v>83148.74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8"/>
    </row>
    <row r="38" spans="1:30" customHeight="1" ht="15">
      <c r="A38" s="22">
        <v>32</v>
      </c>
      <c r="B38" s="1" t="s">
        <v>65</v>
      </c>
      <c r="C38" s="43"/>
      <c r="D38" s="43"/>
      <c r="E38" s="23"/>
      <c r="F38" s="23"/>
      <c r="G38" s="24">
        <v>56826787.61</v>
      </c>
      <c r="H38" s="24">
        <v>4083468.0</v>
      </c>
      <c r="I38" s="24">
        <v>4083468.0</v>
      </c>
      <c r="J38" s="24">
        <v>4083468.0</v>
      </c>
      <c r="K38" s="24">
        <v>4083468.0</v>
      </c>
      <c r="L38" s="24">
        <v>4083468.0</v>
      </c>
      <c r="M38" s="24">
        <v>4083469.0</v>
      </c>
      <c r="N38" s="24">
        <v>4083469.0</v>
      </c>
      <c r="O38" s="24">
        <v>4083469.0</v>
      </c>
      <c r="P38" s="24">
        <v>11908632.91</v>
      </c>
      <c r="Q38" s="24">
        <v>4083469.0</v>
      </c>
      <c r="R38" s="24">
        <v>4083469.0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8"/>
    </row>
    <row r="39" spans="1:30" customHeight="1" ht="15">
      <c r="A39" s="22">
        <v>33</v>
      </c>
      <c r="B39" s="1" t="s">
        <v>66</v>
      </c>
      <c r="C39" s="43"/>
      <c r="D39" s="43"/>
      <c r="E39" s="23"/>
      <c r="F39" s="23"/>
      <c r="G39" s="24">
        <v>3338479.27</v>
      </c>
      <c r="H39" s="24">
        <v>278206.0</v>
      </c>
      <c r="I39" s="24">
        <v>278206.0</v>
      </c>
      <c r="J39" s="24">
        <v>278206.0</v>
      </c>
      <c r="K39" s="24">
        <v>278207.0</v>
      </c>
      <c r="L39" s="24">
        <v>278206.0</v>
      </c>
      <c r="M39" s="24">
        <v>278208.0</v>
      </c>
      <c r="N39" s="24">
        <v>278206.0</v>
      </c>
      <c r="O39" s="24">
        <v>278207.0</v>
      </c>
      <c r="P39" s="24">
        <v>278206.0</v>
      </c>
      <c r="Q39" s="24">
        <v>278207.0</v>
      </c>
      <c r="R39" s="24">
        <v>278206.0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8"/>
    </row>
    <row r="40" spans="1:30" customHeight="1" ht="15">
      <c r="A40" s="22">
        <v>34</v>
      </c>
      <c r="B40" s="1" t="s">
        <v>67</v>
      </c>
      <c r="C40" s="43"/>
      <c r="D40" s="43"/>
      <c r="E40" s="23"/>
      <c r="F40" s="23"/>
      <c r="G40" s="24">
        <v>90977347.11</v>
      </c>
      <c r="H40" s="24">
        <v>7251449.0</v>
      </c>
      <c r="I40" s="24">
        <v>7251449.0</v>
      </c>
      <c r="J40" s="24">
        <v>7251449.0</v>
      </c>
      <c r="K40" s="24">
        <v>7251450.0</v>
      </c>
      <c r="L40" s="24">
        <v>7868783.24</v>
      </c>
      <c r="M40" s="24">
        <v>7916156.0</v>
      </c>
      <c r="N40" s="24">
        <v>7588679.71</v>
      </c>
      <c r="O40" s="24">
        <v>7251450.0</v>
      </c>
      <c r="P40" s="24">
        <v>9592133.87</v>
      </c>
      <c r="Q40" s="24">
        <v>7251449.0</v>
      </c>
      <c r="R40" s="24">
        <v>7251449.0</v>
      </c>
      <c r="S40" s="24">
        <v>7251449.29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8"/>
    </row>
    <row r="41" spans="1:30" customHeight="1" ht="15">
      <c r="A41" s="22">
        <v>35</v>
      </c>
      <c r="B41" s="1" t="s">
        <v>68</v>
      </c>
      <c r="C41" s="3"/>
      <c r="D41" s="3"/>
      <c r="E41" s="23"/>
      <c r="F41" s="23"/>
      <c r="G41" s="24">
        <v>102170420.34</v>
      </c>
      <c r="H41" s="24">
        <v>8514200.0</v>
      </c>
      <c r="I41" s="24">
        <v>8514201.0</v>
      </c>
      <c r="J41" s="24">
        <v>8514203.0</v>
      </c>
      <c r="K41" s="24">
        <v>8514201.0</v>
      </c>
      <c r="L41" s="24">
        <v>8514201.0</v>
      </c>
      <c r="M41" s="24">
        <v>8514203.0</v>
      </c>
      <c r="N41" s="24">
        <v>8514201.0</v>
      </c>
      <c r="O41" s="24">
        <v>8514201.0</v>
      </c>
      <c r="P41" s="24">
        <v>8514203.0</v>
      </c>
      <c r="Q41" s="24">
        <v>8514201.0</v>
      </c>
      <c r="R41" s="24">
        <v>8514201.0</v>
      </c>
      <c r="S41" s="24">
        <v>8514204.34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8"/>
    </row>
    <row r="42" spans="1:30" customHeight="1" ht="15">
      <c r="A42" s="22">
        <v>36</v>
      </c>
      <c r="B42" s="1" t="s">
        <v>69</v>
      </c>
      <c r="C42" s="43"/>
      <c r="D42" s="43"/>
      <c r="E42" s="23"/>
      <c r="F42" s="23"/>
      <c r="G42" s="24">
        <v>0.0</v>
      </c>
      <c r="H42" s="24">
        <v>0.0</v>
      </c>
      <c r="I42" s="24">
        <v>0.0</v>
      </c>
      <c r="J42" s="24">
        <v>0.0</v>
      </c>
      <c r="K42" s="24">
        <v>0.0</v>
      </c>
      <c r="L42" s="24">
        <v>0.0</v>
      </c>
      <c r="M42" s="24">
        <v>0.0</v>
      </c>
      <c r="N42" s="24">
        <v>0.0</v>
      </c>
      <c r="O42" s="24">
        <v>0.0</v>
      </c>
      <c r="P42" s="24">
        <v>0.0</v>
      </c>
      <c r="Q42" s="24">
        <v>0.0</v>
      </c>
      <c r="R42" s="24">
        <v>0.0</v>
      </c>
      <c r="S42" s="24">
        <v>0.0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8"/>
    </row>
    <row r="43" spans="1:30" customHeight="1" ht="15">
      <c r="A43" s="22">
        <v>37</v>
      </c>
      <c r="B43" s="1" t="s">
        <v>70</v>
      </c>
      <c r="C43" s="43"/>
      <c r="D43" s="43"/>
      <c r="E43" s="23"/>
      <c r="F43" s="23"/>
      <c r="G43" s="24">
        <v>0.0</v>
      </c>
      <c r="H43" s="24">
        <v>0.0</v>
      </c>
      <c r="I43" s="24">
        <v>0.0</v>
      </c>
      <c r="J43" s="24">
        <v>0.0</v>
      </c>
      <c r="K43" s="24">
        <v>0.0</v>
      </c>
      <c r="L43" s="24">
        <v>0.0</v>
      </c>
      <c r="M43" s="24">
        <v>0.0</v>
      </c>
      <c r="N43" s="24">
        <v>0.0</v>
      </c>
      <c r="O43" s="24">
        <v>0.0</v>
      </c>
      <c r="P43" s="24">
        <v>0.0</v>
      </c>
      <c r="Q43" s="24">
        <v>0.0</v>
      </c>
      <c r="R43" s="24">
        <v>0.0</v>
      </c>
      <c r="S43" s="24">
        <v>0.0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8"/>
    </row>
    <row r="44" spans="1:30" customHeight="1" ht="15">
      <c r="A44" s="22">
        <v>38</v>
      </c>
      <c r="B44" s="1" t="s">
        <v>71</v>
      </c>
      <c r="C44" s="43"/>
      <c r="D44" s="43"/>
      <c r="E44" s="23"/>
      <c r="F44" s="23"/>
      <c r="G44" s="24">
        <v>3876184.8</v>
      </c>
      <c r="H44" s="24">
        <v>323015.0</v>
      </c>
      <c r="I44" s="24">
        <v>323015.0</v>
      </c>
      <c r="J44" s="24">
        <v>323015.0</v>
      </c>
      <c r="K44" s="24">
        <v>323015.0</v>
      </c>
      <c r="L44" s="24">
        <v>323015.0</v>
      </c>
      <c r="M44" s="24">
        <v>323017.0</v>
      </c>
      <c r="N44" s="24">
        <v>323015.0</v>
      </c>
      <c r="O44" s="24">
        <v>323015.0</v>
      </c>
      <c r="P44" s="24">
        <v>323015.0</v>
      </c>
      <c r="Q44" s="24">
        <v>323015.0</v>
      </c>
      <c r="R44" s="24">
        <v>323015.0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8"/>
    </row>
    <row r="45" spans="1:30" customHeight="1" ht="15">
      <c r="A45" s="22">
        <v>39</v>
      </c>
      <c r="B45" s="1" t="s">
        <v>72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278893.29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8"/>
    </row>
    <row r="46" spans="1:30" customHeight="1" ht="15">
      <c r="A46" s="22">
        <v>40</v>
      </c>
      <c r="B46" s="1" t="s">
        <v>73</v>
      </c>
      <c r="C46" s="43"/>
      <c r="D46" s="43"/>
      <c r="E46" s="23"/>
      <c r="F46" s="23"/>
      <c r="G46" s="24">
        <v>18292038.21</v>
      </c>
      <c r="H46" s="24">
        <v>1524336.0</v>
      </c>
      <c r="I46" s="24">
        <v>1524336.0</v>
      </c>
      <c r="J46" s="24">
        <v>1524336.0</v>
      </c>
      <c r="K46" s="24">
        <v>1524336.0</v>
      </c>
      <c r="L46" s="24">
        <v>1524337.0</v>
      </c>
      <c r="M46" s="24">
        <v>1524337.0</v>
      </c>
      <c r="N46" s="24">
        <v>1524337.0</v>
      </c>
      <c r="O46" s="24">
        <v>1524336.0</v>
      </c>
      <c r="P46" s="24">
        <v>1524337.0</v>
      </c>
      <c r="Q46" s="24">
        <v>1524337.0</v>
      </c>
      <c r="R46" s="24">
        <v>1524337.0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8"/>
    </row>
    <row r="47" spans="1:30" customHeight="1" ht="15">
      <c r="A47" s="22">
        <v>41</v>
      </c>
      <c r="B47" s="1" t="s">
        <v>74</v>
      </c>
      <c r="C47" s="43"/>
      <c r="D47" s="43"/>
      <c r="E47" s="23"/>
      <c r="F47" s="23"/>
      <c r="G47" s="24">
        <v>1550473.92</v>
      </c>
      <c r="H47" s="24">
        <v>129206.0</v>
      </c>
      <c r="I47" s="24">
        <v>129206.0</v>
      </c>
      <c r="J47" s="24">
        <v>129205.0</v>
      </c>
      <c r="K47" s="24">
        <v>129207.0</v>
      </c>
      <c r="L47" s="24">
        <v>129206.0</v>
      </c>
      <c r="M47" s="24">
        <v>129206.0</v>
      </c>
      <c r="N47" s="24">
        <v>129206.0</v>
      </c>
      <c r="O47" s="24">
        <v>129207.0</v>
      </c>
      <c r="P47" s="24">
        <v>129205.0</v>
      </c>
      <c r="Q47" s="24">
        <v>129207.0</v>
      </c>
      <c r="R47" s="24">
        <v>129206.0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8"/>
    </row>
    <row r="48" spans="1:30" customHeight="1" ht="15">
      <c r="A48" s="22">
        <v>42</v>
      </c>
      <c r="B48" s="1" t="s">
        <v>75</v>
      </c>
      <c r="C48" s="43"/>
      <c r="D48" s="43"/>
      <c r="E48" s="23"/>
      <c r="F48" s="23"/>
      <c r="G48" s="24">
        <v>7362097.12</v>
      </c>
      <c r="H48" s="24">
        <v>613507.0</v>
      </c>
      <c r="I48" s="24">
        <v>613506.0</v>
      </c>
      <c r="J48" s="24">
        <v>613508.0</v>
      </c>
      <c r="K48" s="24">
        <v>613508.0</v>
      </c>
      <c r="L48" s="24">
        <v>613509.0</v>
      </c>
      <c r="M48" s="24">
        <v>613508.0</v>
      </c>
      <c r="N48" s="24">
        <v>613509.0</v>
      </c>
      <c r="O48" s="24">
        <v>613508.0</v>
      </c>
      <c r="P48" s="24">
        <v>613509.0</v>
      </c>
      <c r="Q48" s="24">
        <v>613508.0</v>
      </c>
      <c r="R48" s="24">
        <v>613509.0</v>
      </c>
      <c r="S48" s="24">
        <v>613508.12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8"/>
    </row>
    <row r="49" spans="1:30" customHeight="1" ht="15">
      <c r="A49" s="22">
        <v>43</v>
      </c>
      <c r="B49" s="1" t="s">
        <v>76</v>
      </c>
      <c r="C49" s="43"/>
      <c r="D49" s="43"/>
      <c r="E49" s="23"/>
      <c r="F49" s="23"/>
      <c r="G49" s="24">
        <v>0.0</v>
      </c>
      <c r="H49" s="24">
        <v>0.0</v>
      </c>
      <c r="I49" s="24">
        <v>0.0</v>
      </c>
      <c r="J49" s="24">
        <v>0.0</v>
      </c>
      <c r="K49" s="24">
        <v>0.0</v>
      </c>
      <c r="L49" s="24">
        <v>0.0</v>
      </c>
      <c r="M49" s="24">
        <v>0.0</v>
      </c>
      <c r="N49" s="24">
        <v>0.0</v>
      </c>
      <c r="O49" s="24">
        <v>0.0</v>
      </c>
      <c r="P49" s="24">
        <v>0.0</v>
      </c>
      <c r="Q49" s="24">
        <v>0.0</v>
      </c>
      <c r="R49" s="24">
        <v>0.0</v>
      </c>
      <c r="S49" s="24">
        <v>0.0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8"/>
    </row>
    <row r="50" spans="1:30" customHeight="1" ht="15">
      <c r="A50" s="22">
        <v>44</v>
      </c>
      <c r="B50" s="1" t="s">
        <v>77</v>
      </c>
      <c r="C50" s="43"/>
      <c r="D50" s="43"/>
      <c r="E50" s="23"/>
      <c r="F50" s="23"/>
      <c r="G50" s="24">
        <v>0.0</v>
      </c>
      <c r="H50" s="24">
        <v>0.0</v>
      </c>
      <c r="I50" s="24">
        <v>0.0</v>
      </c>
      <c r="J50" s="24">
        <v>0.0</v>
      </c>
      <c r="K50" s="24">
        <v>0.0</v>
      </c>
      <c r="L50" s="24">
        <v>0.0</v>
      </c>
      <c r="M50" s="24">
        <v>0.0</v>
      </c>
      <c r="N50" s="24">
        <v>0.0</v>
      </c>
      <c r="O50" s="24">
        <v>0.0</v>
      </c>
      <c r="P50" s="24">
        <v>0.0</v>
      </c>
      <c r="Q50" s="24">
        <v>0.0</v>
      </c>
      <c r="R50" s="24">
        <v>0.0</v>
      </c>
      <c r="S50" s="24">
        <v>0.0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8"/>
    </row>
    <row r="51" spans="1:30" customHeight="1" ht="15">
      <c r="A51" s="22">
        <v>45</v>
      </c>
      <c r="B51" s="1" t="s">
        <v>78</v>
      </c>
      <c r="C51" s="43"/>
      <c r="D51" s="43"/>
      <c r="E51" s="23"/>
      <c r="F51" s="23"/>
      <c r="G51" s="24">
        <v>6574940.48</v>
      </c>
      <c r="H51" s="24">
        <v>547911.0</v>
      </c>
      <c r="I51" s="24">
        <v>547911.0</v>
      </c>
      <c r="J51" s="24">
        <v>547912.0</v>
      </c>
      <c r="K51" s="24">
        <v>547912.0</v>
      </c>
      <c r="L51" s="24">
        <v>547911.0</v>
      </c>
      <c r="M51" s="24">
        <v>547912.0</v>
      </c>
      <c r="N51" s="24">
        <v>547911.0</v>
      </c>
      <c r="O51" s="24">
        <v>547912.0</v>
      </c>
      <c r="P51" s="24">
        <v>547912.0</v>
      </c>
      <c r="Q51" s="24">
        <v>547911.0</v>
      </c>
      <c r="R51" s="24">
        <v>547911.0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8"/>
    </row>
    <row r="52" spans="1:30" customHeight="1" ht="15">
      <c r="A52" s="22">
        <v>46</v>
      </c>
      <c r="B52" s="1" t="s">
        <v>79</v>
      </c>
      <c r="C52" s="43"/>
      <c r="D52" s="43"/>
      <c r="E52" s="23"/>
      <c r="F52" s="23"/>
      <c r="G52" s="24">
        <v>0.0</v>
      </c>
      <c r="H52" s="24">
        <v>0.0</v>
      </c>
      <c r="I52" s="24">
        <v>0.0</v>
      </c>
      <c r="J52" s="24">
        <v>0.0</v>
      </c>
      <c r="K52" s="24">
        <v>0.0</v>
      </c>
      <c r="L52" s="24">
        <v>0.0</v>
      </c>
      <c r="M52" s="24">
        <v>0.0</v>
      </c>
      <c r="N52" s="24">
        <v>0.0</v>
      </c>
      <c r="O52" s="24">
        <v>0.0</v>
      </c>
      <c r="P52" s="24">
        <v>0.0</v>
      </c>
      <c r="Q52" s="24">
        <v>0.0</v>
      </c>
      <c r="R52" s="24">
        <v>0.0</v>
      </c>
      <c r="S52" s="24">
        <v>0.0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8"/>
    </row>
    <row r="53" spans="1:30" customHeight="1" ht="15">
      <c r="A53" s="22">
        <v>47</v>
      </c>
      <c r="B53" s="1" t="s">
        <v>80</v>
      </c>
      <c r="C53" s="43"/>
      <c r="D53" s="43"/>
      <c r="E53" s="23"/>
      <c r="F53" s="23"/>
      <c r="G53" s="24">
        <v>2809467.02</v>
      </c>
      <c r="H53" s="24">
        <v>234118.0</v>
      </c>
      <c r="I53" s="24">
        <v>234118.0</v>
      </c>
      <c r="J53" s="24">
        <v>234121.0</v>
      </c>
      <c r="K53" s="24">
        <v>234120.0</v>
      </c>
      <c r="L53" s="24">
        <v>234119.0</v>
      </c>
      <c r="M53" s="24">
        <v>234127.0</v>
      </c>
      <c r="N53" s="24">
        <v>234121.0</v>
      </c>
      <c r="O53" s="24">
        <v>234123.0</v>
      </c>
      <c r="P53" s="24">
        <v>234124.0</v>
      </c>
      <c r="Q53" s="24">
        <v>234123.0</v>
      </c>
      <c r="R53" s="24">
        <v>234121.0</v>
      </c>
      <c r="S53" s="24">
        <v>234132.02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8"/>
    </row>
    <row r="54" spans="1:30" customHeight="1" ht="15">
      <c r="A54" s="22">
        <v>48</v>
      </c>
      <c r="B54" s="1" t="s">
        <v>81</v>
      </c>
      <c r="C54" s="43"/>
      <c r="D54" s="43"/>
      <c r="E54" s="23"/>
      <c r="F54" s="23"/>
      <c r="G54" s="24">
        <v>0.0</v>
      </c>
      <c r="H54" s="24">
        <v>0.0</v>
      </c>
      <c r="I54" s="24">
        <v>0.0</v>
      </c>
      <c r="J54" s="24">
        <v>0.0</v>
      </c>
      <c r="K54" s="24">
        <v>0.0</v>
      </c>
      <c r="L54" s="24">
        <v>0.0</v>
      </c>
      <c r="M54" s="24">
        <v>0.0</v>
      </c>
      <c r="N54" s="24">
        <v>0.0</v>
      </c>
      <c r="O54" s="24">
        <v>0.0</v>
      </c>
      <c r="P54" s="24">
        <v>0.0</v>
      </c>
      <c r="Q54" s="24">
        <v>0.0</v>
      </c>
      <c r="R54" s="24">
        <v>0.0</v>
      </c>
      <c r="S54" s="24">
        <v>0.0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8"/>
    </row>
    <row r="55" spans="1:30" customHeight="1" ht="15">
      <c r="A55" s="22">
        <v>49</v>
      </c>
      <c r="B55" s="1" t="s">
        <v>82</v>
      </c>
      <c r="C55" s="43"/>
      <c r="D55" s="43"/>
      <c r="E55" s="23"/>
      <c r="F55" s="23"/>
      <c r="G55" s="24">
        <v>0.0</v>
      </c>
      <c r="H55" s="24">
        <v>0.0</v>
      </c>
      <c r="I55" s="24">
        <v>0.0</v>
      </c>
      <c r="J55" s="24">
        <v>0.0</v>
      </c>
      <c r="K55" s="24">
        <v>0.0</v>
      </c>
      <c r="L55" s="24">
        <v>0.0</v>
      </c>
      <c r="M55" s="24">
        <v>0.0</v>
      </c>
      <c r="N55" s="24">
        <v>0.0</v>
      </c>
      <c r="O55" s="24">
        <v>0.0</v>
      </c>
      <c r="P55" s="24">
        <v>0.0</v>
      </c>
      <c r="Q55" s="24">
        <v>0.0</v>
      </c>
      <c r="R55" s="24">
        <v>0.0</v>
      </c>
      <c r="S55" s="24">
        <v>0.0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8"/>
    </row>
    <row r="56" spans="1:30" customHeight="1" ht="15">
      <c r="A56" s="22">
        <v>50</v>
      </c>
      <c r="B56" s="1" t="s">
        <v>83</v>
      </c>
      <c r="C56" s="43"/>
      <c r="D56" s="43"/>
      <c r="E56" s="23"/>
      <c r="F56" s="23"/>
      <c r="G56" s="24">
        <v>0.0</v>
      </c>
      <c r="H56" s="24">
        <v>0.0</v>
      </c>
      <c r="I56" s="24">
        <v>0.0</v>
      </c>
      <c r="J56" s="24">
        <v>0.0</v>
      </c>
      <c r="K56" s="24">
        <v>0.0</v>
      </c>
      <c r="L56" s="24">
        <v>0.0</v>
      </c>
      <c r="M56" s="24">
        <v>0.0</v>
      </c>
      <c r="N56" s="24">
        <v>0.0</v>
      </c>
      <c r="O56" s="24">
        <v>0.0</v>
      </c>
      <c r="P56" s="24">
        <v>0.0</v>
      </c>
      <c r="Q56" s="24">
        <v>0.0</v>
      </c>
      <c r="R56" s="24">
        <v>0.0</v>
      </c>
      <c r="S56" s="24">
        <v>0.0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8"/>
    </row>
    <row r="57" spans="1:30" customHeight="1" ht="15">
      <c r="A57" s="22">
        <v>51</v>
      </c>
      <c r="B57" s="1" t="s">
        <v>84</v>
      </c>
      <c r="C57" s="43"/>
      <c r="D57" s="43"/>
      <c r="E57" s="23"/>
      <c r="F57" s="23"/>
      <c r="G57" s="24">
        <v>0.0</v>
      </c>
      <c r="H57" s="24">
        <v>0.0</v>
      </c>
      <c r="I57" s="24">
        <v>0.0</v>
      </c>
      <c r="J57" s="24">
        <v>0.0</v>
      </c>
      <c r="K57" s="24">
        <v>0.0</v>
      </c>
      <c r="L57" s="24">
        <v>0.0</v>
      </c>
      <c r="M57" s="24">
        <v>0.0</v>
      </c>
      <c r="N57" s="24">
        <v>0.0</v>
      </c>
      <c r="O57" s="24">
        <v>0.0</v>
      </c>
      <c r="P57" s="24">
        <v>0.0</v>
      </c>
      <c r="Q57" s="24">
        <v>0.0</v>
      </c>
      <c r="R57" s="24">
        <v>0.0</v>
      </c>
      <c r="S57" s="24">
        <v>0.0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8"/>
    </row>
    <row r="58" spans="1:30" customHeight="1" ht="15">
      <c r="A58" s="22">
        <v>52</v>
      </c>
      <c r="B58" s="1" t="s">
        <v>85</v>
      </c>
      <c r="C58" s="43"/>
      <c r="D58" s="43"/>
      <c r="E58" s="23"/>
      <c r="F58" s="23"/>
      <c r="G58" s="24">
        <v>0.0</v>
      </c>
      <c r="H58" s="24">
        <v>0.0</v>
      </c>
      <c r="I58" s="24">
        <v>0.0</v>
      </c>
      <c r="J58" s="24">
        <v>0.0</v>
      </c>
      <c r="K58" s="24">
        <v>0.0</v>
      </c>
      <c r="L58" s="24">
        <v>0.0</v>
      </c>
      <c r="M58" s="24">
        <v>0.0</v>
      </c>
      <c r="N58" s="24">
        <v>0.0</v>
      </c>
      <c r="O58" s="24">
        <v>0.0</v>
      </c>
      <c r="P58" s="24">
        <v>0.0</v>
      </c>
      <c r="Q58" s="24">
        <v>0.0</v>
      </c>
      <c r="R58" s="24">
        <v>0.0</v>
      </c>
      <c r="S58" s="24">
        <v>0.0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8"/>
    </row>
    <row r="59" spans="1:30" customHeight="1" ht="15">
      <c r="A59" s="22">
        <v>53</v>
      </c>
      <c r="B59" s="1" t="s">
        <v>86</v>
      </c>
      <c r="C59" s="43"/>
      <c r="D59" s="43"/>
      <c r="E59" s="23"/>
      <c r="F59" s="23"/>
      <c r="G59" s="24">
        <v>0.0</v>
      </c>
      <c r="H59" s="24">
        <v>0.0</v>
      </c>
      <c r="I59" s="24">
        <v>0.0</v>
      </c>
      <c r="J59" s="24">
        <v>0.0</v>
      </c>
      <c r="K59" s="24">
        <v>0.0</v>
      </c>
      <c r="L59" s="24">
        <v>0.0</v>
      </c>
      <c r="M59" s="24">
        <v>0.0</v>
      </c>
      <c r="N59" s="24">
        <v>0.0</v>
      </c>
      <c r="O59" s="24">
        <v>0.0</v>
      </c>
      <c r="P59" s="24">
        <v>0.0</v>
      </c>
      <c r="Q59" s="24">
        <v>0.0</v>
      </c>
      <c r="R59" s="24">
        <v>0.0</v>
      </c>
      <c r="S59" s="24">
        <v>0.0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8"/>
    </row>
    <row r="60" spans="1:30" customHeight="1" ht="15">
      <c r="A60" s="22">
        <v>54</v>
      </c>
      <c r="B60" s="2" t="s">
        <v>87</v>
      </c>
      <c r="C60" s="43"/>
      <c r="D60" s="43"/>
      <c r="E60" s="23"/>
      <c r="F60" s="23"/>
      <c r="G60" s="24">
        <v>0.0</v>
      </c>
      <c r="H60" s="24">
        <v>0.0</v>
      </c>
      <c r="I60" s="24">
        <v>0.0</v>
      </c>
      <c r="J60" s="24">
        <v>0.0</v>
      </c>
      <c r="K60" s="24">
        <v>0.0</v>
      </c>
      <c r="L60" s="24">
        <v>0.0</v>
      </c>
      <c r="M60" s="24">
        <v>0.0</v>
      </c>
      <c r="N60" s="24">
        <v>0.0</v>
      </c>
      <c r="O60" s="24">
        <v>0.0</v>
      </c>
      <c r="P60" s="24">
        <v>0.0</v>
      </c>
      <c r="Q60" s="24">
        <v>0.0</v>
      </c>
      <c r="R60" s="24">
        <v>0.0</v>
      </c>
      <c r="S60" s="24">
        <v>0.0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8"/>
    </row>
    <row r="61" spans="1:30" customHeight="1" ht="15">
      <c r="A61" s="22">
        <v>55</v>
      </c>
      <c r="B61" s="2" t="s">
        <v>88</v>
      </c>
      <c r="C61" s="43"/>
      <c r="D61" s="43"/>
      <c r="E61" s="23"/>
      <c r="F61" s="23"/>
      <c r="G61" s="24">
        <v>0.0</v>
      </c>
      <c r="H61" s="24">
        <v>0.0</v>
      </c>
      <c r="I61" s="24">
        <v>0.0</v>
      </c>
      <c r="J61" s="24">
        <v>0.0</v>
      </c>
      <c r="K61" s="24">
        <v>0.0</v>
      </c>
      <c r="L61" s="24">
        <v>0.0</v>
      </c>
      <c r="M61" s="24">
        <v>0.0</v>
      </c>
      <c r="N61" s="24">
        <v>0.0</v>
      </c>
      <c r="O61" s="24">
        <v>0.0</v>
      </c>
      <c r="P61" s="24">
        <v>0.0</v>
      </c>
      <c r="Q61" s="24">
        <v>0.0</v>
      </c>
      <c r="R61" s="24">
        <v>0.0</v>
      </c>
      <c r="S61" s="24">
        <v>0.0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8"/>
    </row>
    <row r="62" spans="1:30" customHeight="1" ht="15">
      <c r="A62" s="22">
        <v>56</v>
      </c>
      <c r="B62" s="2" t="s">
        <v>89</v>
      </c>
      <c r="C62" s="43"/>
      <c r="D62" s="43"/>
      <c r="E62" s="23"/>
      <c r="F62" s="23"/>
      <c r="G62" s="24">
        <v>0.0</v>
      </c>
      <c r="H62" s="24">
        <v>0.0</v>
      </c>
      <c r="I62" s="24">
        <v>0.0</v>
      </c>
      <c r="J62" s="24">
        <v>0.0</v>
      </c>
      <c r="K62" s="24">
        <v>0.0</v>
      </c>
      <c r="L62" s="24">
        <v>0.0</v>
      </c>
      <c r="M62" s="24">
        <v>0.0</v>
      </c>
      <c r="N62" s="24">
        <v>0.0</v>
      </c>
      <c r="O62" s="24">
        <v>0.0</v>
      </c>
      <c r="P62" s="24">
        <v>0.0</v>
      </c>
      <c r="Q62" s="24">
        <v>0.0</v>
      </c>
      <c r="R62" s="24">
        <v>0.0</v>
      </c>
      <c r="S62" s="24">
        <v>0.0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8"/>
    </row>
    <row r="63" spans="1:30" customHeight="1" ht="15">
      <c r="A63" s="22">
        <v>57</v>
      </c>
      <c r="B63" s="2" t="s">
        <v>90</v>
      </c>
      <c r="C63" s="43"/>
      <c r="D63" s="43"/>
      <c r="E63" s="23"/>
      <c r="F63" s="23"/>
      <c r="G63" s="24">
        <v>0.0</v>
      </c>
      <c r="H63" s="24">
        <v>0.0</v>
      </c>
      <c r="I63" s="24">
        <v>0.0</v>
      </c>
      <c r="J63" s="24">
        <v>0.0</v>
      </c>
      <c r="K63" s="24">
        <v>0.0</v>
      </c>
      <c r="L63" s="24">
        <v>0.0</v>
      </c>
      <c r="M63" s="24">
        <v>0.0</v>
      </c>
      <c r="N63" s="24">
        <v>0.0</v>
      </c>
      <c r="O63" s="24">
        <v>0.0</v>
      </c>
      <c r="P63" s="24">
        <v>0.0</v>
      </c>
      <c r="Q63" s="24">
        <v>0.0</v>
      </c>
      <c r="R63" s="24">
        <v>0.0</v>
      </c>
      <c r="S63" s="24">
        <v>0.0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8"/>
    </row>
    <row r="64" spans="1:30" customHeight="1" ht="15">
      <c r="A64" s="22">
        <v>58</v>
      </c>
      <c r="B64" s="2" t="s">
        <v>91</v>
      </c>
      <c r="C64" s="43"/>
      <c r="D64" s="43"/>
      <c r="E64" s="23"/>
      <c r="F64" s="23"/>
      <c r="G64" s="24">
        <v>0.0</v>
      </c>
      <c r="H64" s="24">
        <v>0.0</v>
      </c>
      <c r="I64" s="24">
        <v>0.0</v>
      </c>
      <c r="J64" s="24">
        <v>0.0</v>
      </c>
      <c r="K64" s="24">
        <v>0.0</v>
      </c>
      <c r="L64" s="24">
        <v>0.0</v>
      </c>
      <c r="M64" s="24">
        <v>0.0</v>
      </c>
      <c r="N64" s="24">
        <v>0.0</v>
      </c>
      <c r="O64" s="24">
        <v>0.0</v>
      </c>
      <c r="P64" s="24">
        <v>0.0</v>
      </c>
      <c r="Q64" s="24">
        <v>0.0</v>
      </c>
      <c r="R64" s="24">
        <v>0.0</v>
      </c>
      <c r="S64" s="24">
        <v>0.0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8"/>
    </row>
    <row r="65" spans="1:30" customHeight="1" ht="15.75" s="15" customFormat="1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>SUM(G7:G64)</f>
        <v>1672332575.74</v>
      </c>
      <c r="H65" s="29">
        <f>SUM(H7:H64)</f>
        <v>140362037.04</v>
      </c>
      <c r="I65" s="29">
        <f>SUM(I7:I64)</f>
        <v>141156936.84</v>
      </c>
      <c r="J65" s="29">
        <f>SUM(J7:J64)</f>
        <v>141737694.88</v>
      </c>
      <c r="K65" s="29">
        <f>SUM(K7:K64)</f>
        <v>138007138.8</v>
      </c>
      <c r="L65" s="29">
        <f>SUM(L7:L64)</f>
        <v>141049127.27</v>
      </c>
      <c r="M65" s="29">
        <f>SUM(M7:M64)</f>
        <v>140346865.21</v>
      </c>
      <c r="N65" s="29">
        <f>SUM(N7:N64)</f>
        <v>139422108.62</v>
      </c>
      <c r="O65" s="29">
        <f>SUM(O7:O64)</f>
        <v>138412442.95</v>
      </c>
      <c r="P65" s="29">
        <f>SUM(P7:P64)</f>
        <v>138772469.72</v>
      </c>
      <c r="Q65" s="29">
        <f>SUM(Q7:Q64)</f>
        <v>137901587.34</v>
      </c>
      <c r="R65" s="29">
        <f>SUM(R7:R64)</f>
        <v>137997772.06</v>
      </c>
      <c r="S65" s="29">
        <f>SUM(S7:S64)</f>
        <v>137166395.01</v>
      </c>
      <c r="T65" s="29">
        <f>SUM(T7:T64)</f>
        <v>0</v>
      </c>
      <c r="U65" s="29">
        <f>SUM(U7:U100)</f>
        <v>0</v>
      </c>
      <c r="V65" s="29">
        <f>SUM(V7:V100)</f>
        <v>0</v>
      </c>
      <c r="W65" s="29">
        <f>SUM(W7:W100)</f>
        <v>0</v>
      </c>
      <c r="X65" s="29">
        <f>SUM(X7:X100)</f>
        <v>0</v>
      </c>
      <c r="Y65" s="29">
        <f>SUM(Y7:Y100)</f>
        <v>0</v>
      </c>
      <c r="Z65" s="29">
        <f>SUM(Z7:Z100)</f>
        <v>0</v>
      </c>
      <c r="AA65" s="29">
        <f>SUM(AA7:AA100)</f>
        <v>0</v>
      </c>
      <c r="AB65" s="29">
        <f>SUM(AB7:AB100)</f>
        <v>0</v>
      </c>
      <c r="AC65" s="29">
        <f>SUM(AC7:AC100)</f>
        <v>0</v>
      </c>
      <c r="AD65" s="15"/>
    </row>
    <row r="66" spans="1:30">
      <c r="G66" s="30"/>
      <c r="H66" s="30"/>
      <c r="I66" s="30"/>
      <c r="T66" s="30"/>
      <c r="Y66" s="30"/>
      <c r="AD66" s="8"/>
    </row>
    <row r="67" spans="1:30">
      <c r="C67" s="26"/>
      <c r="D67" s="26"/>
      <c r="E67" s="26"/>
      <c r="F67" s="26"/>
      <c r="G67" s="30"/>
      <c r="H67" s="30"/>
      <c r="I67" s="30"/>
      <c r="T67" s="30"/>
      <c r="Y67" s="30"/>
      <c r="AD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33" fitToHeight="1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tabColor rgb="FF5B9BD5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6.28515625" hidden="true" customWidth="true" style="10"/>
    <col min="4" max="4" width="15.28515625" hidden="true" customWidth="true" style="10"/>
    <col min="5" max="5" width="13.85546875" hidden="true" customWidth="true" style="10"/>
    <col min="6" max="6" width="13.85546875" hidden="true" customWidth="true" style="10"/>
    <col min="7" max="7" width="18.5703125" customWidth="true" style="33"/>
    <col min="8" max="8" width="18.5703125" customWidth="true" style="33"/>
    <col min="9" max="9" width="18.5703125" customWidth="true" style="33"/>
    <col min="10" max="10" width="17.28515625" customWidth="true" style="33"/>
    <col min="11" max="11" width="17.28515625" customWidth="true" style="33"/>
    <col min="12" max="12" width="17.28515625" customWidth="true" style="33"/>
    <col min="13" max="13" width="18.42578125" customWidth="true" style="33"/>
    <col min="14" max="14" width="18.42578125" customWidth="true" style="33"/>
    <col min="15" max="15" width="18.42578125" customWidth="true" style="33"/>
    <col min="16" max="16" width="18" customWidth="true" style="33"/>
    <col min="17" max="17" width="18" customWidth="true" style="33"/>
    <col min="18" max="18" width="18" customWidth="true" style="33"/>
    <col min="19" max="19" width="18" customWidth="true" style="33"/>
    <col min="20" max="20" width="18.42578125" hidden="true" customWidth="true" style="12"/>
    <col min="21" max="21" width="16" hidden="true" customWidth="true" style="13"/>
    <col min="22" max="22" width="16" hidden="true" customWidth="true" style="13"/>
    <col min="23" max="23" width="16" hidden="true" customWidth="true" style="13"/>
    <col min="24" max="24" width="16" hidden="true" customWidth="true" style="13"/>
    <col min="25" max="25" width="17.85546875" hidden="true" customWidth="true" style="12"/>
    <col min="26" max="26" width="16" hidden="true" customWidth="true" style="13"/>
    <col min="27" max="27" width="16" hidden="true" customWidth="true" style="13"/>
    <col min="28" max="28" width="16" hidden="true" customWidth="true" style="13"/>
    <col min="29" max="29" width="16" hidden="true" customWidth="true" style="13"/>
    <col min="30" max="30" width="9.140625" style="8"/>
  </cols>
  <sheetData>
    <row r="1" spans="1:30">
      <c r="S1" s="14" t="s">
        <v>120</v>
      </c>
      <c r="X1" s="14"/>
      <c r="AD1" s="8"/>
    </row>
    <row r="2" spans="1:30">
      <c r="AD2" s="8"/>
    </row>
    <row r="3" spans="1:30" customHeight="1" ht="15" s="15" customFormat="1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5"/>
    </row>
    <row r="4" spans="1:30" customHeight="1" ht="28.5">
      <c r="A4" s="151"/>
      <c r="B4" s="152" t="s">
        <v>5</v>
      </c>
      <c r="C4" s="153" t="s">
        <v>6</v>
      </c>
      <c r="D4" s="154"/>
      <c r="E4" s="154"/>
      <c r="F4" s="155"/>
      <c r="G4" s="157" t="s">
        <v>8</v>
      </c>
      <c r="H4" s="142" t="s">
        <v>9</v>
      </c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  <c r="T4" s="147" t="s">
        <v>116</v>
      </c>
      <c r="U4" s="147"/>
      <c r="V4" s="147"/>
      <c r="W4" s="147"/>
      <c r="X4" s="147"/>
      <c r="Y4" s="135" t="s">
        <v>117</v>
      </c>
      <c r="Z4" s="136"/>
      <c r="AA4" s="136"/>
      <c r="AB4" s="136"/>
      <c r="AC4" s="137"/>
      <c r="AD4" s="8"/>
    </row>
    <row r="5" spans="1:30" customHeight="1" ht="20.25" s="18" customFormat="1">
      <c r="A5" s="151"/>
      <c r="B5" s="152"/>
      <c r="C5" s="138" t="s">
        <v>118</v>
      </c>
      <c r="D5" s="139"/>
      <c r="E5" s="138" t="s">
        <v>119</v>
      </c>
      <c r="F5" s="139"/>
      <c r="G5" s="157"/>
      <c r="H5" s="148" t="s">
        <v>14</v>
      </c>
      <c r="I5" s="149"/>
      <c r="J5" s="150"/>
      <c r="K5" s="148" t="s">
        <v>15</v>
      </c>
      <c r="L5" s="149"/>
      <c r="M5" s="150"/>
      <c r="N5" s="148" t="s">
        <v>16</v>
      </c>
      <c r="O5" s="149"/>
      <c r="P5" s="150"/>
      <c r="Q5" s="148" t="s">
        <v>17</v>
      </c>
      <c r="R5" s="149"/>
      <c r="S5" s="150"/>
      <c r="T5" s="140" t="s">
        <v>8</v>
      </c>
      <c r="U5" s="142" t="s">
        <v>19</v>
      </c>
      <c r="V5" s="143"/>
      <c r="W5" s="143"/>
      <c r="X5" s="144"/>
      <c r="Y5" s="145" t="s">
        <v>8</v>
      </c>
      <c r="Z5" s="142" t="s">
        <v>19</v>
      </c>
      <c r="AA5" s="143"/>
      <c r="AB5" s="143"/>
      <c r="AC5" s="144"/>
      <c r="AD5" s="18"/>
    </row>
    <row r="6" spans="1:30" s="21" customFormat="1">
      <c r="A6" s="151"/>
      <c r="B6" s="152"/>
      <c r="C6" s="19" t="s">
        <v>20</v>
      </c>
      <c r="D6" s="19" t="s">
        <v>21</v>
      </c>
      <c r="E6" s="19" t="s">
        <v>20</v>
      </c>
      <c r="F6" s="19" t="s">
        <v>21</v>
      </c>
      <c r="G6" s="157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1"/>
      <c r="U6" s="92" t="s">
        <v>14</v>
      </c>
      <c r="V6" s="92" t="s">
        <v>15</v>
      </c>
      <c r="W6" s="92" t="s">
        <v>16</v>
      </c>
      <c r="X6" s="92" t="s">
        <v>17</v>
      </c>
      <c r="Y6" s="146"/>
      <c r="Z6" s="92" t="s">
        <v>14</v>
      </c>
      <c r="AA6" s="92" t="s">
        <v>15</v>
      </c>
      <c r="AB6" s="92" t="s">
        <v>16</v>
      </c>
      <c r="AC6" s="92" t="s">
        <v>17</v>
      </c>
      <c r="AD6" s="21"/>
    </row>
    <row r="7" spans="1:30" customHeight="1" ht="15">
      <c r="A7" s="22">
        <v>1</v>
      </c>
      <c r="B7" s="1" t="s">
        <v>34</v>
      </c>
      <c r="C7" s="43"/>
      <c r="D7" s="43"/>
      <c r="E7" s="23"/>
      <c r="F7" s="23"/>
      <c r="G7" s="58">
        <v>6618749.74</v>
      </c>
      <c r="H7" s="58">
        <v>551562.0</v>
      </c>
      <c r="I7" s="58">
        <v>551562.0</v>
      </c>
      <c r="J7" s="24">
        <v>551562.0</v>
      </c>
      <c r="K7" s="24">
        <v>551563.0</v>
      </c>
      <c r="L7" s="24">
        <v>551562.0</v>
      </c>
      <c r="M7" s="24">
        <v>551563.0</v>
      </c>
      <c r="N7" s="24">
        <v>551562.0</v>
      </c>
      <c r="O7" s="24">
        <v>551563.0</v>
      </c>
      <c r="P7" s="24">
        <v>551562.0</v>
      </c>
      <c r="Q7" s="24">
        <v>551562.0</v>
      </c>
      <c r="R7" s="24">
        <v>551562.0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8"/>
    </row>
    <row r="8" spans="1:30" customHeight="1" ht="15">
      <c r="A8" s="22">
        <v>2</v>
      </c>
      <c r="B8" s="1" t="s">
        <v>35</v>
      </c>
      <c r="C8" s="43"/>
      <c r="D8" s="43"/>
      <c r="E8" s="23"/>
      <c r="F8" s="23"/>
      <c r="G8" s="58">
        <v>0.0</v>
      </c>
      <c r="H8" s="58">
        <v>0.0</v>
      </c>
      <c r="I8" s="58">
        <v>0.0</v>
      </c>
      <c r="J8" s="24">
        <v>0.0</v>
      </c>
      <c r="K8" s="24">
        <v>0.0</v>
      </c>
      <c r="L8" s="24">
        <v>0.0</v>
      </c>
      <c r="M8" s="24">
        <v>0.0</v>
      </c>
      <c r="N8" s="24">
        <v>0.0</v>
      </c>
      <c r="O8" s="24">
        <v>0.0</v>
      </c>
      <c r="P8" s="24">
        <v>0.0</v>
      </c>
      <c r="Q8" s="24">
        <v>0.0</v>
      </c>
      <c r="R8" s="24">
        <v>0.0</v>
      </c>
      <c r="S8" s="24">
        <v>0.0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8"/>
    </row>
    <row r="9" spans="1:30" customHeight="1" ht="15">
      <c r="A9" s="22">
        <v>3</v>
      </c>
      <c r="B9" s="1" t="s">
        <v>36</v>
      </c>
      <c r="C9" s="43"/>
      <c r="D9" s="43"/>
      <c r="E9" s="23"/>
      <c r="F9" s="23"/>
      <c r="G9" s="58">
        <v>10591372.42</v>
      </c>
      <c r="H9" s="58">
        <v>809461.0</v>
      </c>
      <c r="I9" s="58">
        <v>809462.0</v>
      </c>
      <c r="J9" s="24">
        <v>809462.0</v>
      </c>
      <c r="K9" s="24">
        <v>809463.0</v>
      </c>
      <c r="L9" s="24">
        <v>929881.88</v>
      </c>
      <c r="M9" s="24">
        <v>1566862.4</v>
      </c>
      <c r="N9" s="24">
        <v>809463.0</v>
      </c>
      <c r="O9" s="24">
        <v>809463.0</v>
      </c>
      <c r="P9" s="24">
        <v>809462.0</v>
      </c>
      <c r="Q9" s="24">
        <v>809463.0</v>
      </c>
      <c r="R9" s="24">
        <v>809463.0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8"/>
    </row>
    <row r="10" spans="1:30" customHeight="1" ht="15">
      <c r="A10" s="22">
        <v>4</v>
      </c>
      <c r="B10" s="1" t="s">
        <v>37</v>
      </c>
      <c r="C10" s="43"/>
      <c r="D10" s="43"/>
      <c r="E10" s="23"/>
      <c r="F10" s="23"/>
      <c r="G10" s="58">
        <v>4463355.02</v>
      </c>
      <c r="H10" s="58">
        <v>371942.0</v>
      </c>
      <c r="I10" s="58">
        <v>371943.0</v>
      </c>
      <c r="J10" s="24">
        <v>371945.0</v>
      </c>
      <c r="K10" s="24">
        <v>371947.0</v>
      </c>
      <c r="L10" s="24">
        <v>371945.0</v>
      </c>
      <c r="M10" s="24">
        <v>371948.0</v>
      </c>
      <c r="N10" s="24">
        <v>371946.0</v>
      </c>
      <c r="O10" s="24">
        <v>371948.0</v>
      </c>
      <c r="P10" s="24">
        <v>371948.0</v>
      </c>
      <c r="Q10" s="24">
        <v>371946.0</v>
      </c>
      <c r="R10" s="24">
        <v>371946.0</v>
      </c>
      <c r="S10" s="24">
        <v>371951.02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8"/>
    </row>
    <row r="11" spans="1:30" customHeight="1" ht="15">
      <c r="A11" s="22">
        <v>5</v>
      </c>
      <c r="B11" s="1" t="s">
        <v>38</v>
      </c>
      <c r="C11" s="43"/>
      <c r="D11" s="43"/>
      <c r="E11" s="23"/>
      <c r="F11" s="23"/>
      <c r="G11" s="58">
        <v>0.0</v>
      </c>
      <c r="H11" s="58">
        <v>0.0</v>
      </c>
      <c r="I11" s="58">
        <v>0.0</v>
      </c>
      <c r="J11" s="24">
        <v>0.0</v>
      </c>
      <c r="K11" s="24">
        <v>0.0</v>
      </c>
      <c r="L11" s="24">
        <v>0.0</v>
      </c>
      <c r="M11" s="24">
        <v>0.0</v>
      </c>
      <c r="N11" s="24">
        <v>0.0</v>
      </c>
      <c r="O11" s="24">
        <v>0.0</v>
      </c>
      <c r="P11" s="24">
        <v>0.0</v>
      </c>
      <c r="Q11" s="24">
        <v>0.0</v>
      </c>
      <c r="R11" s="24">
        <v>0.0</v>
      </c>
      <c r="S11" s="24">
        <v>0.0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8"/>
    </row>
    <row r="12" spans="1:30" customHeight="1" ht="15">
      <c r="A12" s="22">
        <v>6</v>
      </c>
      <c r="B12" s="1" t="s">
        <v>39</v>
      </c>
      <c r="C12" s="43"/>
      <c r="D12" s="43"/>
      <c r="E12" s="23"/>
      <c r="F12" s="23"/>
      <c r="G12" s="58">
        <v>0.0</v>
      </c>
      <c r="H12" s="58">
        <v>0.0</v>
      </c>
      <c r="I12" s="58">
        <v>0.0</v>
      </c>
      <c r="J12" s="24">
        <v>0.0</v>
      </c>
      <c r="K12" s="24">
        <v>0.0</v>
      </c>
      <c r="L12" s="24">
        <v>0.0</v>
      </c>
      <c r="M12" s="24">
        <v>0.0</v>
      </c>
      <c r="N12" s="24">
        <v>0.0</v>
      </c>
      <c r="O12" s="24">
        <v>0.0</v>
      </c>
      <c r="P12" s="24">
        <v>0.0</v>
      </c>
      <c r="Q12" s="24">
        <v>0.0</v>
      </c>
      <c r="R12" s="24">
        <v>0.0</v>
      </c>
      <c r="S12" s="24">
        <v>0.0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8"/>
    </row>
    <row r="13" spans="1:30" customHeight="1" ht="15">
      <c r="A13" s="22">
        <v>7</v>
      </c>
      <c r="B13" s="1" t="s">
        <v>40</v>
      </c>
      <c r="C13" s="43"/>
      <c r="D13" s="43"/>
      <c r="E13" s="23"/>
      <c r="F13" s="23"/>
      <c r="G13" s="58">
        <v>8759942.84</v>
      </c>
      <c r="H13" s="58">
        <v>729994.0</v>
      </c>
      <c r="I13" s="58">
        <v>729995.0</v>
      </c>
      <c r="J13" s="24">
        <v>729995.0</v>
      </c>
      <c r="K13" s="24">
        <v>729996.0</v>
      </c>
      <c r="L13" s="24">
        <v>729995.0</v>
      </c>
      <c r="M13" s="24">
        <v>729995.0</v>
      </c>
      <c r="N13" s="24">
        <v>729995.0</v>
      </c>
      <c r="O13" s="24">
        <v>729996.0</v>
      </c>
      <c r="P13" s="24">
        <v>729995.0</v>
      </c>
      <c r="Q13" s="24">
        <v>729995.0</v>
      </c>
      <c r="R13" s="24">
        <v>729995.0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</row>
    <row r="14" spans="1:30" customHeight="1" ht="15">
      <c r="A14" s="22">
        <v>8</v>
      </c>
      <c r="B14" s="1" t="s">
        <v>41</v>
      </c>
      <c r="C14" s="43"/>
      <c r="D14" s="43"/>
      <c r="E14" s="23"/>
      <c r="F14" s="23"/>
      <c r="G14" s="58">
        <v>0.0</v>
      </c>
      <c r="H14" s="58">
        <v>0.0</v>
      </c>
      <c r="I14" s="58">
        <v>0.0</v>
      </c>
      <c r="J14" s="24">
        <v>0.0</v>
      </c>
      <c r="K14" s="24">
        <v>0.0</v>
      </c>
      <c r="L14" s="24">
        <v>0.0</v>
      </c>
      <c r="M14" s="24">
        <v>0.0</v>
      </c>
      <c r="N14" s="24">
        <v>0.0</v>
      </c>
      <c r="O14" s="24">
        <v>0.0</v>
      </c>
      <c r="P14" s="24">
        <v>0.0</v>
      </c>
      <c r="Q14" s="24">
        <v>0.0</v>
      </c>
      <c r="R14" s="24">
        <v>0.0</v>
      </c>
      <c r="S14" s="24">
        <v>0.0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8"/>
    </row>
    <row r="15" spans="1:30" customHeight="1" ht="15">
      <c r="A15" s="22">
        <v>9</v>
      </c>
      <c r="B15" s="1" t="s">
        <v>42</v>
      </c>
      <c r="C15" s="43"/>
      <c r="D15" s="43"/>
      <c r="E15" s="23"/>
      <c r="F15" s="23"/>
      <c r="G15" s="58">
        <v>0.0</v>
      </c>
      <c r="H15" s="58">
        <v>0.0</v>
      </c>
      <c r="I15" s="58">
        <v>0.0</v>
      </c>
      <c r="J15" s="24">
        <v>0.0</v>
      </c>
      <c r="K15" s="24">
        <v>0.0</v>
      </c>
      <c r="L15" s="24">
        <v>0.0</v>
      </c>
      <c r="M15" s="24">
        <v>0.0</v>
      </c>
      <c r="N15" s="24">
        <v>0.0</v>
      </c>
      <c r="O15" s="24">
        <v>0.0</v>
      </c>
      <c r="P15" s="24">
        <v>0.0</v>
      </c>
      <c r="Q15" s="24">
        <v>0.0</v>
      </c>
      <c r="R15" s="24">
        <v>0.0</v>
      </c>
      <c r="S15" s="24">
        <v>0.0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8"/>
    </row>
    <row r="16" spans="1:30" customHeight="1" ht="15.95">
      <c r="A16" s="22">
        <v>10</v>
      </c>
      <c r="B16" s="1" t="s">
        <v>43</v>
      </c>
      <c r="C16" s="43"/>
      <c r="D16" s="43"/>
      <c r="E16" s="23"/>
      <c r="F16" s="23"/>
      <c r="G16" s="58">
        <v>0.0</v>
      </c>
      <c r="H16" s="58">
        <v>0.0</v>
      </c>
      <c r="I16" s="58">
        <v>0.0</v>
      </c>
      <c r="J16" s="24">
        <v>0.0</v>
      </c>
      <c r="K16" s="24">
        <v>0.0</v>
      </c>
      <c r="L16" s="24">
        <v>0.0</v>
      </c>
      <c r="M16" s="24">
        <v>0.0</v>
      </c>
      <c r="N16" s="24">
        <v>0.0</v>
      </c>
      <c r="O16" s="24">
        <v>0.0</v>
      </c>
      <c r="P16" s="24">
        <v>0.0</v>
      </c>
      <c r="Q16" s="24">
        <v>0.0</v>
      </c>
      <c r="R16" s="24">
        <v>0.0</v>
      </c>
      <c r="S16" s="24">
        <v>0.0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8"/>
    </row>
    <row r="17" spans="1:30" customHeight="1" ht="15">
      <c r="A17" s="22">
        <v>11</v>
      </c>
      <c r="B17" s="1" t="s">
        <v>44</v>
      </c>
      <c r="C17" s="43"/>
      <c r="D17" s="43"/>
      <c r="E17" s="23"/>
      <c r="F17" s="23"/>
      <c r="G17" s="58">
        <v>0.0</v>
      </c>
      <c r="H17" s="58">
        <v>0.0</v>
      </c>
      <c r="I17" s="58">
        <v>0.0</v>
      </c>
      <c r="J17" s="24">
        <v>0.0</v>
      </c>
      <c r="K17" s="24">
        <v>0.0</v>
      </c>
      <c r="L17" s="24">
        <v>0.0</v>
      </c>
      <c r="M17" s="24">
        <v>0.0</v>
      </c>
      <c r="N17" s="24">
        <v>0.0</v>
      </c>
      <c r="O17" s="24">
        <v>0.0</v>
      </c>
      <c r="P17" s="24">
        <v>0.0</v>
      </c>
      <c r="Q17" s="24">
        <v>0.0</v>
      </c>
      <c r="R17" s="24">
        <v>0.0</v>
      </c>
      <c r="S17" s="24">
        <v>0.0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8"/>
    </row>
    <row r="18" spans="1:30" customHeight="1" ht="15">
      <c r="A18" s="22">
        <v>12</v>
      </c>
      <c r="B18" s="1" t="s">
        <v>45</v>
      </c>
      <c r="C18" s="43"/>
      <c r="D18" s="43"/>
      <c r="E18" s="23"/>
      <c r="F18" s="23"/>
      <c r="G18" s="58">
        <v>0.0</v>
      </c>
      <c r="H18" s="58">
        <v>0.0</v>
      </c>
      <c r="I18" s="58">
        <v>0.0</v>
      </c>
      <c r="J18" s="24">
        <v>0.0</v>
      </c>
      <c r="K18" s="24">
        <v>0.0</v>
      </c>
      <c r="L18" s="24">
        <v>0.0</v>
      </c>
      <c r="M18" s="24">
        <v>0.0</v>
      </c>
      <c r="N18" s="24">
        <v>0.0</v>
      </c>
      <c r="O18" s="24">
        <v>0.0</v>
      </c>
      <c r="P18" s="24">
        <v>0.0</v>
      </c>
      <c r="Q18" s="24">
        <v>0.0</v>
      </c>
      <c r="R18" s="24">
        <v>0.0</v>
      </c>
      <c r="S18" s="24">
        <v>0.0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8"/>
    </row>
    <row r="19" spans="1:30" customHeight="1" ht="15">
      <c r="A19" s="22">
        <v>13</v>
      </c>
      <c r="B19" s="1" t="s">
        <v>46</v>
      </c>
      <c r="C19" s="43"/>
      <c r="D19" s="43"/>
      <c r="E19" s="23"/>
      <c r="F19" s="23"/>
      <c r="G19" s="58">
        <v>10355605.88</v>
      </c>
      <c r="H19" s="58">
        <v>710810.0</v>
      </c>
      <c r="I19" s="58">
        <v>710810.0</v>
      </c>
      <c r="J19" s="24">
        <v>710810.0</v>
      </c>
      <c r="K19" s="24">
        <v>710811.0</v>
      </c>
      <c r="L19" s="24">
        <v>2536685.62</v>
      </c>
      <c r="M19" s="24">
        <v>710811.0</v>
      </c>
      <c r="N19" s="24">
        <v>710811.0</v>
      </c>
      <c r="O19" s="24">
        <v>710812.0</v>
      </c>
      <c r="P19" s="24">
        <v>710811.0</v>
      </c>
      <c r="Q19" s="24">
        <v>710811.0</v>
      </c>
      <c r="R19" s="24">
        <v>710811.0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8"/>
    </row>
    <row r="20" spans="1:30" customHeight="1" ht="15">
      <c r="A20" s="22">
        <v>14</v>
      </c>
      <c r="B20" s="1" t="s">
        <v>47</v>
      </c>
      <c r="C20" s="43"/>
      <c r="D20" s="43"/>
      <c r="E20" s="23"/>
      <c r="F20" s="23"/>
      <c r="G20" s="58">
        <v>0.0</v>
      </c>
      <c r="H20" s="58">
        <v>0.0</v>
      </c>
      <c r="I20" s="58">
        <v>0.0</v>
      </c>
      <c r="J20" s="24">
        <v>0.0</v>
      </c>
      <c r="K20" s="24">
        <v>0.0</v>
      </c>
      <c r="L20" s="24">
        <v>0.0</v>
      </c>
      <c r="M20" s="24">
        <v>0.0</v>
      </c>
      <c r="N20" s="24">
        <v>0.0</v>
      </c>
      <c r="O20" s="24">
        <v>0.0</v>
      </c>
      <c r="P20" s="24">
        <v>0.0</v>
      </c>
      <c r="Q20" s="24">
        <v>0.0</v>
      </c>
      <c r="R20" s="24">
        <v>0.0</v>
      </c>
      <c r="S20" s="24">
        <v>0.0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8"/>
    </row>
    <row r="21" spans="1:30" customHeight="1" ht="15">
      <c r="A21" s="22">
        <v>15</v>
      </c>
      <c r="B21" s="1" t="s">
        <v>48</v>
      </c>
      <c r="C21" s="43"/>
      <c r="D21" s="43"/>
      <c r="E21" s="23"/>
      <c r="F21" s="23"/>
      <c r="G21" s="58">
        <v>0.0</v>
      </c>
      <c r="H21" s="58">
        <v>0.0</v>
      </c>
      <c r="I21" s="58">
        <v>0.0</v>
      </c>
      <c r="J21" s="24">
        <v>0.0</v>
      </c>
      <c r="K21" s="24">
        <v>0.0</v>
      </c>
      <c r="L21" s="24">
        <v>0.0</v>
      </c>
      <c r="M21" s="24">
        <v>0.0</v>
      </c>
      <c r="N21" s="24">
        <v>0.0</v>
      </c>
      <c r="O21" s="24">
        <v>0.0</v>
      </c>
      <c r="P21" s="24">
        <v>0.0</v>
      </c>
      <c r="Q21" s="24">
        <v>0.0</v>
      </c>
      <c r="R21" s="24">
        <v>0.0</v>
      </c>
      <c r="S21" s="24">
        <v>0.0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8"/>
    </row>
    <row r="22" spans="1:30" customHeight="1" ht="15">
      <c r="A22" s="22">
        <v>16</v>
      </c>
      <c r="B22" s="1" t="s">
        <v>49</v>
      </c>
      <c r="C22" s="43"/>
      <c r="D22" s="43"/>
      <c r="E22" s="23"/>
      <c r="F22" s="23"/>
      <c r="G22" s="58">
        <v>0.0</v>
      </c>
      <c r="H22" s="58">
        <v>0.0</v>
      </c>
      <c r="I22" s="58">
        <v>0.0</v>
      </c>
      <c r="J22" s="24">
        <v>0.0</v>
      </c>
      <c r="K22" s="24">
        <v>0.0</v>
      </c>
      <c r="L22" s="24">
        <v>0.0</v>
      </c>
      <c r="M22" s="24">
        <v>0.0</v>
      </c>
      <c r="N22" s="24">
        <v>0.0</v>
      </c>
      <c r="O22" s="24">
        <v>0.0</v>
      </c>
      <c r="P22" s="24">
        <v>0.0</v>
      </c>
      <c r="Q22" s="24">
        <v>0.0</v>
      </c>
      <c r="R22" s="24">
        <v>0.0</v>
      </c>
      <c r="S22" s="24">
        <v>0.0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8"/>
    </row>
    <row r="23" spans="1:30" customHeight="1" ht="15">
      <c r="A23" s="22">
        <v>17</v>
      </c>
      <c r="B23" s="1" t="s">
        <v>50</v>
      </c>
      <c r="C23" s="43"/>
      <c r="D23" s="43"/>
      <c r="E23" s="23"/>
      <c r="F23" s="23"/>
      <c r="G23" s="58">
        <v>0.0</v>
      </c>
      <c r="H23" s="58">
        <v>0.0</v>
      </c>
      <c r="I23" s="58">
        <v>0.0</v>
      </c>
      <c r="J23" s="24">
        <v>0.0</v>
      </c>
      <c r="K23" s="24">
        <v>0.0</v>
      </c>
      <c r="L23" s="24">
        <v>0.0</v>
      </c>
      <c r="M23" s="24">
        <v>0.0</v>
      </c>
      <c r="N23" s="24">
        <v>0.0</v>
      </c>
      <c r="O23" s="24">
        <v>0.0</v>
      </c>
      <c r="P23" s="24">
        <v>0.0</v>
      </c>
      <c r="Q23" s="24">
        <v>0.0</v>
      </c>
      <c r="R23" s="24">
        <v>0.0</v>
      </c>
      <c r="S23" s="24">
        <v>0.0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8"/>
    </row>
    <row r="24" spans="1:30" customHeight="1" ht="15">
      <c r="A24" s="22">
        <v>18</v>
      </c>
      <c r="B24" s="1" t="s">
        <v>51</v>
      </c>
      <c r="C24" s="43"/>
      <c r="D24" s="43"/>
      <c r="E24" s="23"/>
      <c r="F24" s="23"/>
      <c r="G24" s="58">
        <v>0.0</v>
      </c>
      <c r="H24" s="58">
        <v>0.0</v>
      </c>
      <c r="I24" s="58">
        <v>0.0</v>
      </c>
      <c r="J24" s="24">
        <v>0.0</v>
      </c>
      <c r="K24" s="24">
        <v>0.0</v>
      </c>
      <c r="L24" s="24">
        <v>0.0</v>
      </c>
      <c r="M24" s="24">
        <v>0.0</v>
      </c>
      <c r="N24" s="24">
        <v>0.0</v>
      </c>
      <c r="O24" s="24">
        <v>0.0</v>
      </c>
      <c r="P24" s="24">
        <v>0.0</v>
      </c>
      <c r="Q24" s="24">
        <v>0.0</v>
      </c>
      <c r="R24" s="24">
        <v>0.0</v>
      </c>
      <c r="S24" s="24">
        <v>0.0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8"/>
    </row>
    <row r="25" spans="1:30" customHeight="1" ht="15">
      <c r="A25" s="22">
        <v>19</v>
      </c>
      <c r="B25" s="1" t="s">
        <v>52</v>
      </c>
      <c r="C25" s="43"/>
      <c r="D25" s="43"/>
      <c r="E25" s="23"/>
      <c r="F25" s="23"/>
      <c r="G25" s="58">
        <v>0.0</v>
      </c>
      <c r="H25" s="58">
        <v>0.0</v>
      </c>
      <c r="I25" s="58">
        <v>0.0</v>
      </c>
      <c r="J25" s="24">
        <v>0.0</v>
      </c>
      <c r="K25" s="24">
        <v>0.0</v>
      </c>
      <c r="L25" s="24">
        <v>0.0</v>
      </c>
      <c r="M25" s="24">
        <v>0.0</v>
      </c>
      <c r="N25" s="24">
        <v>0.0</v>
      </c>
      <c r="O25" s="24">
        <v>0.0</v>
      </c>
      <c r="P25" s="24">
        <v>0.0</v>
      </c>
      <c r="Q25" s="24">
        <v>0.0</v>
      </c>
      <c r="R25" s="24">
        <v>0.0</v>
      </c>
      <c r="S25" s="24">
        <v>0.0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8"/>
    </row>
    <row r="26" spans="1:30" customHeight="1" ht="15">
      <c r="A26" s="22">
        <v>20</v>
      </c>
      <c r="B26" s="1" t="s">
        <v>53</v>
      </c>
      <c r="C26" s="43"/>
      <c r="D26" s="43"/>
      <c r="E26" s="23"/>
      <c r="F26" s="23"/>
      <c r="G26" s="58">
        <v>0.0</v>
      </c>
      <c r="H26" s="58">
        <v>0.0</v>
      </c>
      <c r="I26" s="58">
        <v>0.0</v>
      </c>
      <c r="J26" s="24">
        <v>0.0</v>
      </c>
      <c r="K26" s="24">
        <v>0.0</v>
      </c>
      <c r="L26" s="24">
        <v>0.0</v>
      </c>
      <c r="M26" s="24">
        <v>0.0</v>
      </c>
      <c r="N26" s="24">
        <v>0.0</v>
      </c>
      <c r="O26" s="24">
        <v>0.0</v>
      </c>
      <c r="P26" s="24">
        <v>0.0</v>
      </c>
      <c r="Q26" s="24">
        <v>0.0</v>
      </c>
      <c r="R26" s="24">
        <v>0.0</v>
      </c>
      <c r="S26" s="24">
        <v>0.0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8"/>
    </row>
    <row r="27" spans="1:30" customHeight="1" ht="15">
      <c r="A27" s="22">
        <v>21</v>
      </c>
      <c r="B27" s="1" t="s">
        <v>54</v>
      </c>
      <c r="C27" s="43"/>
      <c r="D27" s="43"/>
      <c r="E27" s="23"/>
      <c r="F27" s="23"/>
      <c r="G27" s="58">
        <v>0.0</v>
      </c>
      <c r="H27" s="58">
        <v>0.0</v>
      </c>
      <c r="I27" s="58">
        <v>0.0</v>
      </c>
      <c r="J27" s="24">
        <v>0.0</v>
      </c>
      <c r="K27" s="24">
        <v>0.0</v>
      </c>
      <c r="L27" s="24">
        <v>0.0</v>
      </c>
      <c r="M27" s="24">
        <v>0.0</v>
      </c>
      <c r="N27" s="24">
        <v>0.0</v>
      </c>
      <c r="O27" s="24">
        <v>0.0</v>
      </c>
      <c r="P27" s="24">
        <v>0.0</v>
      </c>
      <c r="Q27" s="24">
        <v>0.0</v>
      </c>
      <c r="R27" s="24">
        <v>0.0</v>
      </c>
      <c r="S27" s="24">
        <v>0.0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8"/>
    </row>
    <row r="28" spans="1:30" customHeight="1" ht="15">
      <c r="A28" s="22">
        <v>22</v>
      </c>
      <c r="B28" s="1" t="s">
        <v>55</v>
      </c>
      <c r="C28" s="43"/>
      <c r="D28" s="43"/>
      <c r="E28" s="23"/>
      <c r="F28" s="23"/>
      <c r="G28" s="58">
        <v>0.0</v>
      </c>
      <c r="H28" s="58">
        <v>0.0</v>
      </c>
      <c r="I28" s="58">
        <v>0.0</v>
      </c>
      <c r="J28" s="24">
        <v>0.0</v>
      </c>
      <c r="K28" s="24">
        <v>0.0</v>
      </c>
      <c r="L28" s="24">
        <v>0.0</v>
      </c>
      <c r="M28" s="24">
        <v>0.0</v>
      </c>
      <c r="N28" s="24">
        <v>0.0</v>
      </c>
      <c r="O28" s="24">
        <v>0.0</v>
      </c>
      <c r="P28" s="24">
        <v>0.0</v>
      </c>
      <c r="Q28" s="24">
        <v>0.0</v>
      </c>
      <c r="R28" s="24">
        <v>0.0</v>
      </c>
      <c r="S28" s="24">
        <v>0.0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8"/>
    </row>
    <row r="29" spans="1:30" customHeight="1" ht="15">
      <c r="A29" s="22">
        <v>23</v>
      </c>
      <c r="B29" s="1" t="s">
        <v>56</v>
      </c>
      <c r="C29" s="43"/>
      <c r="D29" s="43"/>
      <c r="E29" s="23"/>
      <c r="F29" s="23"/>
      <c r="G29" s="58">
        <v>0.0</v>
      </c>
      <c r="H29" s="58">
        <v>0.0</v>
      </c>
      <c r="I29" s="58">
        <v>0.0</v>
      </c>
      <c r="J29" s="24">
        <v>0.0</v>
      </c>
      <c r="K29" s="24">
        <v>0.0</v>
      </c>
      <c r="L29" s="24">
        <v>0.0</v>
      </c>
      <c r="M29" s="24">
        <v>0.0</v>
      </c>
      <c r="N29" s="24">
        <v>0.0</v>
      </c>
      <c r="O29" s="24">
        <v>0.0</v>
      </c>
      <c r="P29" s="24">
        <v>0.0</v>
      </c>
      <c r="Q29" s="24">
        <v>0.0</v>
      </c>
      <c r="R29" s="24">
        <v>0.0</v>
      </c>
      <c r="S29" s="24">
        <v>0.0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8"/>
    </row>
    <row r="30" spans="1:30" customHeight="1" ht="15">
      <c r="A30" s="22">
        <v>24</v>
      </c>
      <c r="B30" s="1" t="s">
        <v>57</v>
      </c>
      <c r="C30" s="43"/>
      <c r="D30" s="43"/>
      <c r="E30" s="23"/>
      <c r="F30" s="23"/>
      <c r="G30" s="58">
        <v>0.0</v>
      </c>
      <c r="H30" s="58">
        <v>0.0</v>
      </c>
      <c r="I30" s="58">
        <v>0.0</v>
      </c>
      <c r="J30" s="24">
        <v>0.0</v>
      </c>
      <c r="K30" s="24">
        <v>0.0</v>
      </c>
      <c r="L30" s="24">
        <v>0.0</v>
      </c>
      <c r="M30" s="24">
        <v>0.0</v>
      </c>
      <c r="N30" s="24">
        <v>0.0</v>
      </c>
      <c r="O30" s="24">
        <v>0.0</v>
      </c>
      <c r="P30" s="24">
        <v>0.0</v>
      </c>
      <c r="Q30" s="24">
        <v>0.0</v>
      </c>
      <c r="R30" s="24">
        <v>0.0</v>
      </c>
      <c r="S30" s="24">
        <v>0.0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8"/>
    </row>
    <row r="31" spans="1:30" customHeight="1" ht="15">
      <c r="A31" s="22">
        <v>25</v>
      </c>
      <c r="B31" s="1" t="s">
        <v>58</v>
      </c>
      <c r="C31" s="43"/>
      <c r="D31" s="43"/>
      <c r="E31" s="23"/>
      <c r="F31" s="23"/>
      <c r="G31" s="58">
        <v>0.0</v>
      </c>
      <c r="H31" s="58">
        <v>0.0</v>
      </c>
      <c r="I31" s="58">
        <v>0.0</v>
      </c>
      <c r="J31" s="24">
        <v>0.0</v>
      </c>
      <c r="K31" s="24">
        <v>0.0</v>
      </c>
      <c r="L31" s="24">
        <v>0.0</v>
      </c>
      <c r="M31" s="24">
        <v>0.0</v>
      </c>
      <c r="N31" s="24">
        <v>0.0</v>
      </c>
      <c r="O31" s="24">
        <v>0.0</v>
      </c>
      <c r="P31" s="24">
        <v>0.0</v>
      </c>
      <c r="Q31" s="24">
        <v>0.0</v>
      </c>
      <c r="R31" s="24">
        <v>0.0</v>
      </c>
      <c r="S31" s="24">
        <v>0.0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8"/>
    </row>
    <row r="32" spans="1:30" customHeight="1" ht="15">
      <c r="A32" s="22">
        <v>26</v>
      </c>
      <c r="B32" s="1" t="s">
        <v>59</v>
      </c>
      <c r="C32" s="43"/>
      <c r="D32" s="43"/>
      <c r="E32" s="23"/>
      <c r="F32" s="23"/>
      <c r="G32" s="58">
        <v>0.0</v>
      </c>
      <c r="H32" s="58">
        <v>0.0</v>
      </c>
      <c r="I32" s="58">
        <v>0.0</v>
      </c>
      <c r="J32" s="24">
        <v>0.0</v>
      </c>
      <c r="K32" s="24">
        <v>0.0</v>
      </c>
      <c r="L32" s="24">
        <v>0.0</v>
      </c>
      <c r="M32" s="24">
        <v>0.0</v>
      </c>
      <c r="N32" s="24">
        <v>0.0</v>
      </c>
      <c r="O32" s="24">
        <v>0.0</v>
      </c>
      <c r="P32" s="24">
        <v>0.0</v>
      </c>
      <c r="Q32" s="24">
        <v>0.0</v>
      </c>
      <c r="R32" s="24">
        <v>0.0</v>
      </c>
      <c r="S32" s="24">
        <v>0.0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8"/>
    </row>
    <row r="33" spans="1:30" customHeight="1" ht="15">
      <c r="A33" s="22">
        <v>27</v>
      </c>
      <c r="B33" s="1" t="s">
        <v>60</v>
      </c>
      <c r="C33" s="43"/>
      <c r="D33" s="43"/>
      <c r="E33" s="23"/>
      <c r="F33" s="23"/>
      <c r="G33" s="58">
        <v>0.0</v>
      </c>
      <c r="H33" s="58">
        <v>0.0</v>
      </c>
      <c r="I33" s="58">
        <v>0.0</v>
      </c>
      <c r="J33" s="24">
        <v>0.0</v>
      </c>
      <c r="K33" s="24">
        <v>0.0</v>
      </c>
      <c r="L33" s="24">
        <v>0.0</v>
      </c>
      <c r="M33" s="24">
        <v>0.0</v>
      </c>
      <c r="N33" s="24">
        <v>0.0</v>
      </c>
      <c r="O33" s="24">
        <v>0.0</v>
      </c>
      <c r="P33" s="24">
        <v>0.0</v>
      </c>
      <c r="Q33" s="24">
        <v>0.0</v>
      </c>
      <c r="R33" s="24">
        <v>0.0</v>
      </c>
      <c r="S33" s="24">
        <v>0.0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8"/>
    </row>
    <row r="34" spans="1:30" customHeight="1" ht="15">
      <c r="A34" s="22">
        <v>28</v>
      </c>
      <c r="B34" s="1" t="s">
        <v>61</v>
      </c>
      <c r="C34" s="43"/>
      <c r="D34" s="43"/>
      <c r="E34" s="23"/>
      <c r="F34" s="23"/>
      <c r="G34" s="58">
        <v>8110035.02</v>
      </c>
      <c r="H34" s="58">
        <v>675836.0</v>
      </c>
      <c r="I34" s="58">
        <v>675836.0</v>
      </c>
      <c r="J34" s="24">
        <v>675836.0</v>
      </c>
      <c r="K34" s="24">
        <v>675835.0</v>
      </c>
      <c r="L34" s="24">
        <v>675837.0</v>
      </c>
      <c r="M34" s="24">
        <v>675836.0</v>
      </c>
      <c r="N34" s="24">
        <v>675837.0</v>
      </c>
      <c r="O34" s="24">
        <v>675836.0</v>
      </c>
      <c r="P34" s="24">
        <v>675837.0</v>
      </c>
      <c r="Q34" s="24">
        <v>675836.0</v>
      </c>
      <c r="R34" s="24">
        <v>675837.0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8"/>
    </row>
    <row r="35" spans="1:30" customHeight="1" ht="15">
      <c r="A35" s="22">
        <v>29</v>
      </c>
      <c r="B35" s="1" t="s">
        <v>62</v>
      </c>
      <c r="C35" s="43"/>
      <c r="D35" s="43"/>
      <c r="E35" s="23"/>
      <c r="F35" s="23"/>
      <c r="G35" s="58">
        <v>8567095.53</v>
      </c>
      <c r="H35" s="58">
        <v>713923.0</v>
      </c>
      <c r="I35" s="58">
        <v>713923.0</v>
      </c>
      <c r="J35" s="24">
        <v>713924.0</v>
      </c>
      <c r="K35" s="24">
        <v>713924.0</v>
      </c>
      <c r="L35" s="24">
        <v>713925.0</v>
      </c>
      <c r="M35" s="24">
        <v>713925.0</v>
      </c>
      <c r="N35" s="24">
        <v>713925.0</v>
      </c>
      <c r="O35" s="24">
        <v>713925.0</v>
      </c>
      <c r="P35" s="24">
        <v>713926.0</v>
      </c>
      <c r="Q35" s="24">
        <v>713925.0</v>
      </c>
      <c r="R35" s="24">
        <v>713925.0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8"/>
    </row>
    <row r="36" spans="1:30" customHeight="1" ht="15">
      <c r="A36" s="22">
        <v>30</v>
      </c>
      <c r="B36" s="1" t="s">
        <v>63</v>
      </c>
      <c r="C36" s="43"/>
      <c r="D36" s="43"/>
      <c r="E36" s="23"/>
      <c r="F36" s="23"/>
      <c r="G36" s="58">
        <v>0.0</v>
      </c>
      <c r="H36" s="58">
        <v>0.0</v>
      </c>
      <c r="I36" s="58">
        <v>0.0</v>
      </c>
      <c r="J36" s="24">
        <v>0.0</v>
      </c>
      <c r="K36" s="24">
        <v>0.0</v>
      </c>
      <c r="L36" s="24">
        <v>0.0</v>
      </c>
      <c r="M36" s="24">
        <v>0.0</v>
      </c>
      <c r="N36" s="24">
        <v>0.0</v>
      </c>
      <c r="O36" s="24">
        <v>0.0</v>
      </c>
      <c r="P36" s="24">
        <v>0.0</v>
      </c>
      <c r="Q36" s="24">
        <v>0.0</v>
      </c>
      <c r="R36" s="24">
        <v>0.0</v>
      </c>
      <c r="S36" s="24">
        <v>0.0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8"/>
    </row>
    <row r="37" spans="1:30" customHeight="1" ht="15">
      <c r="A37" s="22">
        <v>31</v>
      </c>
      <c r="B37" s="1" t="s">
        <v>64</v>
      </c>
      <c r="C37" s="43"/>
      <c r="D37" s="43"/>
      <c r="E37" s="23"/>
      <c r="F37" s="23"/>
      <c r="G37" s="58">
        <v>0.0</v>
      </c>
      <c r="H37" s="58">
        <v>0.0</v>
      </c>
      <c r="I37" s="58">
        <v>0.0</v>
      </c>
      <c r="J37" s="24">
        <v>0.0</v>
      </c>
      <c r="K37" s="24">
        <v>0.0</v>
      </c>
      <c r="L37" s="24">
        <v>0.0</v>
      </c>
      <c r="M37" s="24">
        <v>0.0</v>
      </c>
      <c r="N37" s="24">
        <v>0.0</v>
      </c>
      <c r="O37" s="24">
        <v>0.0</v>
      </c>
      <c r="P37" s="24">
        <v>0.0</v>
      </c>
      <c r="Q37" s="24">
        <v>0.0</v>
      </c>
      <c r="R37" s="24">
        <v>0.0</v>
      </c>
      <c r="S37" s="24">
        <v>0.0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8"/>
    </row>
    <row r="38" spans="1:30" customHeight="1" ht="15">
      <c r="A38" s="22">
        <v>32</v>
      </c>
      <c r="B38" s="1" t="s">
        <v>65</v>
      </c>
      <c r="C38" s="43"/>
      <c r="D38" s="43"/>
      <c r="E38" s="23"/>
      <c r="F38" s="23"/>
      <c r="G38" s="58">
        <v>0.0</v>
      </c>
      <c r="H38" s="58">
        <v>0.0</v>
      </c>
      <c r="I38" s="58">
        <v>0.0</v>
      </c>
      <c r="J38" s="24">
        <v>0.0</v>
      </c>
      <c r="K38" s="24">
        <v>0.0</v>
      </c>
      <c r="L38" s="24">
        <v>0.0</v>
      </c>
      <c r="M38" s="24">
        <v>0.0</v>
      </c>
      <c r="N38" s="24">
        <v>0.0</v>
      </c>
      <c r="O38" s="24">
        <v>0.0</v>
      </c>
      <c r="P38" s="24">
        <v>0.0</v>
      </c>
      <c r="Q38" s="24">
        <v>0.0</v>
      </c>
      <c r="R38" s="24">
        <v>0.0</v>
      </c>
      <c r="S38" s="24">
        <v>0.0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8"/>
    </row>
    <row r="39" spans="1:30" customHeight="1" ht="15">
      <c r="A39" s="22">
        <v>33</v>
      </c>
      <c r="B39" s="1" t="s">
        <v>66</v>
      </c>
      <c r="C39" s="43"/>
      <c r="D39" s="43"/>
      <c r="E39" s="23"/>
      <c r="F39" s="23"/>
      <c r="G39" s="58">
        <v>0.0</v>
      </c>
      <c r="H39" s="58">
        <v>0.0</v>
      </c>
      <c r="I39" s="58">
        <v>0.0</v>
      </c>
      <c r="J39" s="24">
        <v>0.0</v>
      </c>
      <c r="K39" s="24">
        <v>0.0</v>
      </c>
      <c r="L39" s="24">
        <v>0.0</v>
      </c>
      <c r="M39" s="24">
        <v>0.0</v>
      </c>
      <c r="N39" s="24">
        <v>0.0</v>
      </c>
      <c r="O39" s="24">
        <v>0.0</v>
      </c>
      <c r="P39" s="24">
        <v>0.0</v>
      </c>
      <c r="Q39" s="24">
        <v>0.0</v>
      </c>
      <c r="R39" s="24">
        <v>0.0</v>
      </c>
      <c r="S39" s="24">
        <v>0.0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8"/>
    </row>
    <row r="40" spans="1:30" customHeight="1" ht="15">
      <c r="A40" s="22">
        <v>34</v>
      </c>
      <c r="B40" s="1" t="s">
        <v>67</v>
      </c>
      <c r="C40" s="43"/>
      <c r="D40" s="43"/>
      <c r="E40" s="23"/>
      <c r="F40" s="23"/>
      <c r="G40" s="58">
        <v>0.0</v>
      </c>
      <c r="H40" s="58">
        <v>0.0</v>
      </c>
      <c r="I40" s="58">
        <v>0.0</v>
      </c>
      <c r="J40" s="24">
        <v>0.0</v>
      </c>
      <c r="K40" s="24">
        <v>0.0</v>
      </c>
      <c r="L40" s="24">
        <v>0.0</v>
      </c>
      <c r="M40" s="24">
        <v>0.0</v>
      </c>
      <c r="N40" s="24">
        <v>0.0</v>
      </c>
      <c r="O40" s="24">
        <v>0.0</v>
      </c>
      <c r="P40" s="24">
        <v>0.0</v>
      </c>
      <c r="Q40" s="24">
        <v>0.0</v>
      </c>
      <c r="R40" s="24">
        <v>0.0</v>
      </c>
      <c r="S40" s="24">
        <v>0.0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8"/>
    </row>
    <row r="41" spans="1:30" customHeight="1" ht="15">
      <c r="A41" s="22">
        <v>35</v>
      </c>
      <c r="B41" s="1" t="s">
        <v>68</v>
      </c>
      <c r="C41" s="3"/>
      <c r="D41" s="3"/>
      <c r="E41" s="23"/>
      <c r="F41" s="23"/>
      <c r="G41" s="58">
        <v>0.0</v>
      </c>
      <c r="H41" s="58">
        <v>0.0</v>
      </c>
      <c r="I41" s="58">
        <v>0.0</v>
      </c>
      <c r="J41" s="24">
        <v>0.0</v>
      </c>
      <c r="K41" s="24">
        <v>0.0</v>
      </c>
      <c r="L41" s="24">
        <v>0.0</v>
      </c>
      <c r="M41" s="24">
        <v>0.0</v>
      </c>
      <c r="N41" s="24">
        <v>0.0</v>
      </c>
      <c r="O41" s="24">
        <v>0.0</v>
      </c>
      <c r="P41" s="24">
        <v>0.0</v>
      </c>
      <c r="Q41" s="24">
        <v>0.0</v>
      </c>
      <c r="R41" s="24">
        <v>0.0</v>
      </c>
      <c r="S41" s="24">
        <v>0.0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8"/>
    </row>
    <row r="42" spans="1:30" customHeight="1" ht="15">
      <c r="A42" s="22">
        <v>36</v>
      </c>
      <c r="B42" s="1" t="s">
        <v>69</v>
      </c>
      <c r="C42" s="43"/>
      <c r="D42" s="43"/>
      <c r="E42" s="23"/>
      <c r="F42" s="23"/>
      <c r="G42" s="58">
        <v>0.0</v>
      </c>
      <c r="H42" s="58">
        <v>0.0</v>
      </c>
      <c r="I42" s="58">
        <v>0.0</v>
      </c>
      <c r="J42" s="24">
        <v>0.0</v>
      </c>
      <c r="K42" s="24">
        <v>0.0</v>
      </c>
      <c r="L42" s="24">
        <v>0.0</v>
      </c>
      <c r="M42" s="24">
        <v>0.0</v>
      </c>
      <c r="N42" s="24">
        <v>0.0</v>
      </c>
      <c r="O42" s="24">
        <v>0.0</v>
      </c>
      <c r="P42" s="24">
        <v>0.0</v>
      </c>
      <c r="Q42" s="24">
        <v>0.0</v>
      </c>
      <c r="R42" s="24">
        <v>0.0</v>
      </c>
      <c r="S42" s="24">
        <v>0.0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8"/>
    </row>
    <row r="43" spans="1:30" customHeight="1" ht="15">
      <c r="A43" s="22">
        <v>37</v>
      </c>
      <c r="B43" s="1" t="s">
        <v>70</v>
      </c>
      <c r="C43" s="43"/>
      <c r="D43" s="43"/>
      <c r="E43" s="23"/>
      <c r="F43" s="23"/>
      <c r="G43" s="58">
        <v>0.0</v>
      </c>
      <c r="H43" s="58">
        <v>0.0</v>
      </c>
      <c r="I43" s="58">
        <v>0.0</v>
      </c>
      <c r="J43" s="24">
        <v>0.0</v>
      </c>
      <c r="K43" s="24">
        <v>0.0</v>
      </c>
      <c r="L43" s="24">
        <v>0.0</v>
      </c>
      <c r="M43" s="24">
        <v>0.0</v>
      </c>
      <c r="N43" s="24">
        <v>0.0</v>
      </c>
      <c r="O43" s="24">
        <v>0.0</v>
      </c>
      <c r="P43" s="24">
        <v>0.0</v>
      </c>
      <c r="Q43" s="24">
        <v>0.0</v>
      </c>
      <c r="R43" s="24">
        <v>0.0</v>
      </c>
      <c r="S43" s="24">
        <v>0.0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8"/>
    </row>
    <row r="44" spans="1:30" customHeight="1" ht="15">
      <c r="A44" s="22">
        <v>38</v>
      </c>
      <c r="B44" s="1" t="s">
        <v>71</v>
      </c>
      <c r="C44" s="43"/>
      <c r="D44" s="43"/>
      <c r="E44" s="23"/>
      <c r="F44" s="23"/>
      <c r="G44" s="58">
        <v>0.0</v>
      </c>
      <c r="H44" s="58">
        <v>0.0</v>
      </c>
      <c r="I44" s="58">
        <v>0.0</v>
      </c>
      <c r="J44" s="24">
        <v>0.0</v>
      </c>
      <c r="K44" s="24">
        <v>0.0</v>
      </c>
      <c r="L44" s="24">
        <v>0.0</v>
      </c>
      <c r="M44" s="24">
        <v>0.0</v>
      </c>
      <c r="N44" s="24">
        <v>0.0</v>
      </c>
      <c r="O44" s="24">
        <v>0.0</v>
      </c>
      <c r="P44" s="24">
        <v>0.0</v>
      </c>
      <c r="Q44" s="24">
        <v>0.0</v>
      </c>
      <c r="R44" s="24">
        <v>0.0</v>
      </c>
      <c r="S44" s="24">
        <v>0.0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8"/>
    </row>
    <row r="45" spans="1:30" customHeight="1" ht="15">
      <c r="A45" s="22">
        <v>39</v>
      </c>
      <c r="B45" s="1" t="s">
        <v>72</v>
      </c>
      <c r="C45" s="43"/>
      <c r="D45" s="43"/>
      <c r="E45" s="23"/>
      <c r="F45" s="23"/>
      <c r="G45" s="58">
        <v>0.0</v>
      </c>
      <c r="H45" s="58">
        <v>0.0</v>
      </c>
      <c r="I45" s="58">
        <v>0.0</v>
      </c>
      <c r="J45" s="24">
        <v>0.0</v>
      </c>
      <c r="K45" s="24">
        <v>0.0</v>
      </c>
      <c r="L45" s="24">
        <v>0.0</v>
      </c>
      <c r="M45" s="24">
        <v>0.0</v>
      </c>
      <c r="N45" s="24">
        <v>0.0</v>
      </c>
      <c r="O45" s="24">
        <v>0.0</v>
      </c>
      <c r="P45" s="24">
        <v>0.0</v>
      </c>
      <c r="Q45" s="24">
        <v>0.0</v>
      </c>
      <c r="R45" s="24">
        <v>0.0</v>
      </c>
      <c r="S45" s="24">
        <v>0.0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8"/>
    </row>
    <row r="46" spans="1:30" customHeight="1" ht="15">
      <c r="A46" s="22">
        <v>40</v>
      </c>
      <c r="B46" s="1" t="s">
        <v>73</v>
      </c>
      <c r="C46" s="43"/>
      <c r="D46" s="43"/>
      <c r="E46" s="23"/>
      <c r="F46" s="23"/>
      <c r="G46" s="58">
        <v>0.0</v>
      </c>
      <c r="H46" s="58">
        <v>0.0</v>
      </c>
      <c r="I46" s="58">
        <v>0.0</v>
      </c>
      <c r="J46" s="24">
        <v>0.0</v>
      </c>
      <c r="K46" s="24">
        <v>0.0</v>
      </c>
      <c r="L46" s="24">
        <v>0.0</v>
      </c>
      <c r="M46" s="24">
        <v>0.0</v>
      </c>
      <c r="N46" s="24">
        <v>0.0</v>
      </c>
      <c r="O46" s="24">
        <v>0.0</v>
      </c>
      <c r="P46" s="24">
        <v>0.0</v>
      </c>
      <c r="Q46" s="24">
        <v>0.0</v>
      </c>
      <c r="R46" s="24">
        <v>0.0</v>
      </c>
      <c r="S46" s="24">
        <v>0.0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8"/>
    </row>
    <row r="47" spans="1:30" customHeight="1" ht="15">
      <c r="A47" s="22">
        <v>41</v>
      </c>
      <c r="B47" s="1" t="s">
        <v>74</v>
      </c>
      <c r="C47" s="43"/>
      <c r="D47" s="43"/>
      <c r="E47" s="23"/>
      <c r="F47" s="23"/>
      <c r="G47" s="58">
        <v>0.0</v>
      </c>
      <c r="H47" s="58">
        <v>0.0</v>
      </c>
      <c r="I47" s="58">
        <v>0.0</v>
      </c>
      <c r="J47" s="24">
        <v>0.0</v>
      </c>
      <c r="K47" s="24">
        <v>0.0</v>
      </c>
      <c r="L47" s="24">
        <v>0.0</v>
      </c>
      <c r="M47" s="24">
        <v>0.0</v>
      </c>
      <c r="N47" s="24">
        <v>0.0</v>
      </c>
      <c r="O47" s="24">
        <v>0.0</v>
      </c>
      <c r="P47" s="24">
        <v>0.0</v>
      </c>
      <c r="Q47" s="24">
        <v>0.0</v>
      </c>
      <c r="R47" s="24">
        <v>0.0</v>
      </c>
      <c r="S47" s="24">
        <v>0.0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8"/>
    </row>
    <row r="48" spans="1:30" customHeight="1" ht="15">
      <c r="A48" s="22">
        <v>42</v>
      </c>
      <c r="B48" s="1" t="s">
        <v>75</v>
      </c>
      <c r="C48" s="43"/>
      <c r="D48" s="43"/>
      <c r="E48" s="23"/>
      <c r="F48" s="23"/>
      <c r="G48" s="58">
        <v>0.0</v>
      </c>
      <c r="H48" s="58">
        <v>0.0</v>
      </c>
      <c r="I48" s="58">
        <v>0.0</v>
      </c>
      <c r="J48" s="24">
        <v>0.0</v>
      </c>
      <c r="K48" s="24">
        <v>0.0</v>
      </c>
      <c r="L48" s="24">
        <v>0.0</v>
      </c>
      <c r="M48" s="24">
        <v>0.0</v>
      </c>
      <c r="N48" s="24">
        <v>0.0</v>
      </c>
      <c r="O48" s="24">
        <v>0.0</v>
      </c>
      <c r="P48" s="24">
        <v>0.0</v>
      </c>
      <c r="Q48" s="24">
        <v>0.0</v>
      </c>
      <c r="R48" s="24">
        <v>0.0</v>
      </c>
      <c r="S48" s="24">
        <v>0.0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8"/>
    </row>
    <row r="49" spans="1:30" customHeight="1" ht="15">
      <c r="A49" s="22">
        <v>43</v>
      </c>
      <c r="B49" s="1" t="s">
        <v>76</v>
      </c>
      <c r="C49" s="43"/>
      <c r="D49" s="43"/>
      <c r="E49" s="23"/>
      <c r="F49" s="23"/>
      <c r="G49" s="58">
        <v>0.0</v>
      </c>
      <c r="H49" s="58">
        <v>0.0</v>
      </c>
      <c r="I49" s="58">
        <v>0.0</v>
      </c>
      <c r="J49" s="24">
        <v>0.0</v>
      </c>
      <c r="K49" s="24">
        <v>0.0</v>
      </c>
      <c r="L49" s="24">
        <v>0.0</v>
      </c>
      <c r="M49" s="24">
        <v>0.0</v>
      </c>
      <c r="N49" s="24">
        <v>0.0</v>
      </c>
      <c r="O49" s="24">
        <v>0.0</v>
      </c>
      <c r="P49" s="24">
        <v>0.0</v>
      </c>
      <c r="Q49" s="24">
        <v>0.0</v>
      </c>
      <c r="R49" s="24">
        <v>0.0</v>
      </c>
      <c r="S49" s="24">
        <v>0.0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8"/>
    </row>
    <row r="50" spans="1:30" customHeight="1" ht="15">
      <c r="A50" s="22">
        <v>44</v>
      </c>
      <c r="B50" s="1" t="s">
        <v>77</v>
      </c>
      <c r="C50" s="43"/>
      <c r="D50" s="43"/>
      <c r="E50" s="23"/>
      <c r="F50" s="23"/>
      <c r="G50" s="58">
        <v>0.0</v>
      </c>
      <c r="H50" s="58">
        <v>0.0</v>
      </c>
      <c r="I50" s="58">
        <v>0.0</v>
      </c>
      <c r="J50" s="24">
        <v>0.0</v>
      </c>
      <c r="K50" s="24">
        <v>0.0</v>
      </c>
      <c r="L50" s="24">
        <v>0.0</v>
      </c>
      <c r="M50" s="24">
        <v>0.0</v>
      </c>
      <c r="N50" s="24">
        <v>0.0</v>
      </c>
      <c r="O50" s="24">
        <v>0.0</v>
      </c>
      <c r="P50" s="24">
        <v>0.0</v>
      </c>
      <c r="Q50" s="24">
        <v>0.0</v>
      </c>
      <c r="R50" s="24">
        <v>0.0</v>
      </c>
      <c r="S50" s="24">
        <v>0.0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8"/>
    </row>
    <row r="51" spans="1:30" customHeight="1" ht="15">
      <c r="A51" s="22">
        <v>45</v>
      </c>
      <c r="B51" s="1" t="s">
        <v>78</v>
      </c>
      <c r="C51" s="43"/>
      <c r="D51" s="43"/>
      <c r="E51" s="23"/>
      <c r="F51" s="23"/>
      <c r="G51" s="58">
        <v>0.0</v>
      </c>
      <c r="H51" s="58">
        <v>0.0</v>
      </c>
      <c r="I51" s="58">
        <v>0.0</v>
      </c>
      <c r="J51" s="24">
        <v>0.0</v>
      </c>
      <c r="K51" s="24">
        <v>0.0</v>
      </c>
      <c r="L51" s="24">
        <v>0.0</v>
      </c>
      <c r="M51" s="24">
        <v>0.0</v>
      </c>
      <c r="N51" s="24">
        <v>0.0</v>
      </c>
      <c r="O51" s="24">
        <v>0.0</v>
      </c>
      <c r="P51" s="24">
        <v>0.0</v>
      </c>
      <c r="Q51" s="24">
        <v>0.0</v>
      </c>
      <c r="R51" s="24">
        <v>0.0</v>
      </c>
      <c r="S51" s="24">
        <v>0.0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8"/>
    </row>
    <row r="52" spans="1:30" customHeight="1" ht="15">
      <c r="A52" s="22">
        <v>46</v>
      </c>
      <c r="B52" s="1" t="s">
        <v>79</v>
      </c>
      <c r="C52" s="43"/>
      <c r="D52" s="43"/>
      <c r="E52" s="23"/>
      <c r="F52" s="23"/>
      <c r="G52" s="58">
        <v>0.0</v>
      </c>
      <c r="H52" s="58">
        <v>0.0</v>
      </c>
      <c r="I52" s="58">
        <v>0.0</v>
      </c>
      <c r="J52" s="24">
        <v>0.0</v>
      </c>
      <c r="K52" s="24">
        <v>0.0</v>
      </c>
      <c r="L52" s="24">
        <v>0.0</v>
      </c>
      <c r="M52" s="24">
        <v>0.0</v>
      </c>
      <c r="N52" s="24">
        <v>0.0</v>
      </c>
      <c r="O52" s="24">
        <v>0.0</v>
      </c>
      <c r="P52" s="24">
        <v>0.0</v>
      </c>
      <c r="Q52" s="24">
        <v>0.0</v>
      </c>
      <c r="R52" s="24">
        <v>0.0</v>
      </c>
      <c r="S52" s="24">
        <v>0.0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8"/>
    </row>
    <row r="53" spans="1:30" customHeight="1" ht="15">
      <c r="A53" s="22">
        <v>47</v>
      </c>
      <c r="B53" s="1" t="s">
        <v>80</v>
      </c>
      <c r="C53" s="43"/>
      <c r="D53" s="43"/>
      <c r="E53" s="23"/>
      <c r="F53" s="23"/>
      <c r="G53" s="58">
        <v>0.0</v>
      </c>
      <c r="H53" s="58">
        <v>0.0</v>
      </c>
      <c r="I53" s="58">
        <v>0.0</v>
      </c>
      <c r="J53" s="24">
        <v>0.0</v>
      </c>
      <c r="K53" s="24">
        <v>0.0</v>
      </c>
      <c r="L53" s="24">
        <v>0.0</v>
      </c>
      <c r="M53" s="24">
        <v>0.0</v>
      </c>
      <c r="N53" s="24">
        <v>0.0</v>
      </c>
      <c r="O53" s="24">
        <v>0.0</v>
      </c>
      <c r="P53" s="24">
        <v>0.0</v>
      </c>
      <c r="Q53" s="24">
        <v>0.0</v>
      </c>
      <c r="R53" s="24">
        <v>0.0</v>
      </c>
      <c r="S53" s="24">
        <v>0.0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8"/>
    </row>
    <row r="54" spans="1:30" customHeight="1" ht="15">
      <c r="A54" s="22">
        <v>48</v>
      </c>
      <c r="B54" s="1" t="s">
        <v>81</v>
      </c>
      <c r="C54" s="43"/>
      <c r="D54" s="43"/>
      <c r="E54" s="23"/>
      <c r="F54" s="23"/>
      <c r="G54" s="58">
        <v>0.0</v>
      </c>
      <c r="H54" s="58">
        <v>0.0</v>
      </c>
      <c r="I54" s="58">
        <v>0.0</v>
      </c>
      <c r="J54" s="24">
        <v>0.0</v>
      </c>
      <c r="K54" s="24">
        <v>0.0</v>
      </c>
      <c r="L54" s="24">
        <v>0.0</v>
      </c>
      <c r="M54" s="24">
        <v>0.0</v>
      </c>
      <c r="N54" s="24">
        <v>0.0</v>
      </c>
      <c r="O54" s="24">
        <v>0.0</v>
      </c>
      <c r="P54" s="24">
        <v>0.0</v>
      </c>
      <c r="Q54" s="24">
        <v>0.0</v>
      </c>
      <c r="R54" s="24">
        <v>0.0</v>
      </c>
      <c r="S54" s="24">
        <v>0.0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8"/>
    </row>
    <row r="55" spans="1:30" customHeight="1" ht="15">
      <c r="A55" s="22">
        <v>49</v>
      </c>
      <c r="B55" s="1" t="s">
        <v>82</v>
      </c>
      <c r="C55" s="43"/>
      <c r="D55" s="43"/>
      <c r="E55" s="23"/>
      <c r="F55" s="23"/>
      <c r="G55" s="58">
        <v>0.0</v>
      </c>
      <c r="H55" s="58">
        <v>0.0</v>
      </c>
      <c r="I55" s="58">
        <v>0.0</v>
      </c>
      <c r="J55" s="24">
        <v>0.0</v>
      </c>
      <c r="K55" s="24">
        <v>0.0</v>
      </c>
      <c r="L55" s="24">
        <v>0.0</v>
      </c>
      <c r="M55" s="24">
        <v>0.0</v>
      </c>
      <c r="N55" s="24">
        <v>0.0</v>
      </c>
      <c r="O55" s="24">
        <v>0.0</v>
      </c>
      <c r="P55" s="24">
        <v>0.0</v>
      </c>
      <c r="Q55" s="24">
        <v>0.0</v>
      </c>
      <c r="R55" s="24">
        <v>0.0</v>
      </c>
      <c r="S55" s="24">
        <v>0.0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8"/>
    </row>
    <row r="56" spans="1:30" customHeight="1" ht="15">
      <c r="A56" s="22">
        <v>50</v>
      </c>
      <c r="B56" s="1" t="s">
        <v>83</v>
      </c>
      <c r="C56" s="43"/>
      <c r="D56" s="43"/>
      <c r="E56" s="23"/>
      <c r="F56" s="23"/>
      <c r="G56" s="58">
        <v>0.0</v>
      </c>
      <c r="H56" s="58">
        <v>0.0</v>
      </c>
      <c r="I56" s="58">
        <v>0.0</v>
      </c>
      <c r="J56" s="24">
        <v>0.0</v>
      </c>
      <c r="K56" s="24">
        <v>0.0</v>
      </c>
      <c r="L56" s="24">
        <v>0.0</v>
      </c>
      <c r="M56" s="24">
        <v>0.0</v>
      </c>
      <c r="N56" s="24">
        <v>0.0</v>
      </c>
      <c r="O56" s="24">
        <v>0.0</v>
      </c>
      <c r="P56" s="24">
        <v>0.0</v>
      </c>
      <c r="Q56" s="24">
        <v>0.0</v>
      </c>
      <c r="R56" s="24">
        <v>0.0</v>
      </c>
      <c r="S56" s="24">
        <v>0.0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8"/>
    </row>
    <row r="57" spans="1:30" customHeight="1" ht="15">
      <c r="A57" s="22">
        <v>51</v>
      </c>
      <c r="B57" s="1" t="s">
        <v>84</v>
      </c>
      <c r="C57" s="43"/>
      <c r="D57" s="43"/>
      <c r="E57" s="23"/>
      <c r="F57" s="23"/>
      <c r="G57" s="58">
        <v>0.0</v>
      </c>
      <c r="H57" s="58">
        <v>0.0</v>
      </c>
      <c r="I57" s="58">
        <v>0.0</v>
      </c>
      <c r="J57" s="24">
        <v>0.0</v>
      </c>
      <c r="K57" s="24">
        <v>0.0</v>
      </c>
      <c r="L57" s="24">
        <v>0.0</v>
      </c>
      <c r="M57" s="24">
        <v>0.0</v>
      </c>
      <c r="N57" s="24">
        <v>0.0</v>
      </c>
      <c r="O57" s="24">
        <v>0.0</v>
      </c>
      <c r="P57" s="24">
        <v>0.0</v>
      </c>
      <c r="Q57" s="24">
        <v>0.0</v>
      </c>
      <c r="R57" s="24">
        <v>0.0</v>
      </c>
      <c r="S57" s="24">
        <v>0.0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8"/>
    </row>
    <row r="58" spans="1:30" customHeight="1" ht="15">
      <c r="A58" s="22">
        <v>52</v>
      </c>
      <c r="B58" s="1" t="s">
        <v>85</v>
      </c>
      <c r="C58" s="43"/>
      <c r="D58" s="43"/>
      <c r="E58" s="23"/>
      <c r="F58" s="23"/>
      <c r="G58" s="58">
        <v>0.0</v>
      </c>
      <c r="H58" s="58">
        <v>0.0</v>
      </c>
      <c r="I58" s="58">
        <v>0.0</v>
      </c>
      <c r="J58" s="24">
        <v>0.0</v>
      </c>
      <c r="K58" s="24">
        <v>0.0</v>
      </c>
      <c r="L58" s="24">
        <v>0.0</v>
      </c>
      <c r="M58" s="24">
        <v>0.0</v>
      </c>
      <c r="N58" s="24">
        <v>0.0</v>
      </c>
      <c r="O58" s="24">
        <v>0.0</v>
      </c>
      <c r="P58" s="24">
        <v>0.0</v>
      </c>
      <c r="Q58" s="24">
        <v>0.0</v>
      </c>
      <c r="R58" s="24">
        <v>0.0</v>
      </c>
      <c r="S58" s="24">
        <v>0.0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8"/>
    </row>
    <row r="59" spans="1:30" customHeight="1" ht="15">
      <c r="A59" s="22">
        <v>53</v>
      </c>
      <c r="B59" s="1" t="s">
        <v>86</v>
      </c>
      <c r="C59" s="43"/>
      <c r="D59" s="43"/>
      <c r="E59" s="23"/>
      <c r="F59" s="23"/>
      <c r="G59" s="58">
        <v>0.0</v>
      </c>
      <c r="H59" s="58">
        <v>0.0</v>
      </c>
      <c r="I59" s="58">
        <v>0.0</v>
      </c>
      <c r="J59" s="24">
        <v>0.0</v>
      </c>
      <c r="K59" s="24">
        <v>0.0</v>
      </c>
      <c r="L59" s="24">
        <v>0.0</v>
      </c>
      <c r="M59" s="24">
        <v>0.0</v>
      </c>
      <c r="N59" s="24">
        <v>0.0</v>
      </c>
      <c r="O59" s="24">
        <v>0.0</v>
      </c>
      <c r="P59" s="24">
        <v>0.0</v>
      </c>
      <c r="Q59" s="24">
        <v>0.0</v>
      </c>
      <c r="R59" s="24">
        <v>0.0</v>
      </c>
      <c r="S59" s="24">
        <v>0.0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8"/>
    </row>
    <row r="60" spans="1:30" customHeight="1" ht="15">
      <c r="A60" s="22">
        <v>54</v>
      </c>
      <c r="B60" s="2" t="s">
        <v>87</v>
      </c>
      <c r="C60" s="43"/>
      <c r="D60" s="43"/>
      <c r="E60" s="23"/>
      <c r="F60" s="23"/>
      <c r="G60" s="58">
        <v>0.0</v>
      </c>
      <c r="H60" s="58">
        <v>0.0</v>
      </c>
      <c r="I60" s="58">
        <v>0.0</v>
      </c>
      <c r="J60" s="24">
        <v>0.0</v>
      </c>
      <c r="K60" s="24">
        <v>0.0</v>
      </c>
      <c r="L60" s="24">
        <v>0.0</v>
      </c>
      <c r="M60" s="24">
        <v>0.0</v>
      </c>
      <c r="N60" s="24">
        <v>0.0</v>
      </c>
      <c r="O60" s="24">
        <v>0.0</v>
      </c>
      <c r="P60" s="24">
        <v>0.0</v>
      </c>
      <c r="Q60" s="24">
        <v>0.0</v>
      </c>
      <c r="R60" s="24">
        <v>0.0</v>
      </c>
      <c r="S60" s="24">
        <v>0.0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8"/>
    </row>
    <row r="61" spans="1:30" customHeight="1" ht="15">
      <c r="A61" s="22">
        <v>55</v>
      </c>
      <c r="B61" s="2" t="s">
        <v>88</v>
      </c>
      <c r="C61" s="43"/>
      <c r="D61" s="43"/>
      <c r="E61" s="23"/>
      <c r="F61" s="23"/>
      <c r="G61" s="58">
        <v>0.0</v>
      </c>
      <c r="H61" s="58">
        <v>0.0</v>
      </c>
      <c r="I61" s="58">
        <v>0.0</v>
      </c>
      <c r="J61" s="24">
        <v>0.0</v>
      </c>
      <c r="K61" s="24">
        <v>0.0</v>
      </c>
      <c r="L61" s="24">
        <v>0.0</v>
      </c>
      <c r="M61" s="24">
        <v>0.0</v>
      </c>
      <c r="N61" s="24">
        <v>0.0</v>
      </c>
      <c r="O61" s="24">
        <v>0.0</v>
      </c>
      <c r="P61" s="24">
        <v>0.0</v>
      </c>
      <c r="Q61" s="24">
        <v>0.0</v>
      </c>
      <c r="R61" s="24">
        <v>0.0</v>
      </c>
      <c r="S61" s="24">
        <v>0.0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8"/>
    </row>
    <row r="62" spans="1:30" customHeight="1" ht="15">
      <c r="A62" s="22">
        <v>56</v>
      </c>
      <c r="B62" s="2" t="s">
        <v>89</v>
      </c>
      <c r="C62" s="43"/>
      <c r="D62" s="43"/>
      <c r="E62" s="23"/>
      <c r="F62" s="23"/>
      <c r="G62" s="58">
        <v>0.0</v>
      </c>
      <c r="H62" s="58">
        <v>0.0</v>
      </c>
      <c r="I62" s="58">
        <v>0.0</v>
      </c>
      <c r="J62" s="24">
        <v>0.0</v>
      </c>
      <c r="K62" s="24">
        <v>0.0</v>
      </c>
      <c r="L62" s="24">
        <v>0.0</v>
      </c>
      <c r="M62" s="24">
        <v>0.0</v>
      </c>
      <c r="N62" s="24">
        <v>0.0</v>
      </c>
      <c r="O62" s="24">
        <v>0.0</v>
      </c>
      <c r="P62" s="24">
        <v>0.0</v>
      </c>
      <c r="Q62" s="24">
        <v>0.0</v>
      </c>
      <c r="R62" s="24">
        <v>0.0</v>
      </c>
      <c r="S62" s="24">
        <v>0.0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8"/>
    </row>
    <row r="63" spans="1:30" customHeight="1" ht="15">
      <c r="A63" s="22">
        <v>57</v>
      </c>
      <c r="B63" s="2" t="s">
        <v>90</v>
      </c>
      <c r="C63" s="43"/>
      <c r="D63" s="43"/>
      <c r="E63" s="23"/>
      <c r="F63" s="23"/>
      <c r="G63" s="58">
        <v>0.0</v>
      </c>
      <c r="H63" s="58">
        <v>0.0</v>
      </c>
      <c r="I63" s="58">
        <v>0.0</v>
      </c>
      <c r="J63" s="24">
        <v>0.0</v>
      </c>
      <c r="K63" s="24">
        <v>0.0</v>
      </c>
      <c r="L63" s="24">
        <v>0.0</v>
      </c>
      <c r="M63" s="24">
        <v>0.0</v>
      </c>
      <c r="N63" s="24">
        <v>0.0</v>
      </c>
      <c r="O63" s="24">
        <v>0.0</v>
      </c>
      <c r="P63" s="24">
        <v>0.0</v>
      </c>
      <c r="Q63" s="24">
        <v>0.0</v>
      </c>
      <c r="R63" s="24">
        <v>0.0</v>
      </c>
      <c r="S63" s="24">
        <v>0.0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8"/>
    </row>
    <row r="64" spans="1:30" customHeight="1" ht="15">
      <c r="A64" s="22">
        <v>58</v>
      </c>
      <c r="B64" s="2" t="s">
        <v>91</v>
      </c>
      <c r="C64" s="43"/>
      <c r="D64" s="43"/>
      <c r="E64" s="23"/>
      <c r="F64" s="23"/>
      <c r="G64" s="58">
        <v>0.0</v>
      </c>
      <c r="H64" s="58">
        <v>0.0</v>
      </c>
      <c r="I64" s="58">
        <v>0.0</v>
      </c>
      <c r="J64" s="24">
        <v>0.0</v>
      </c>
      <c r="K64" s="24">
        <v>0.0</v>
      </c>
      <c r="L64" s="24">
        <v>0.0</v>
      </c>
      <c r="M64" s="24">
        <v>0.0</v>
      </c>
      <c r="N64" s="24">
        <v>0.0</v>
      </c>
      <c r="O64" s="24">
        <v>0.0</v>
      </c>
      <c r="P64" s="24">
        <v>0.0</v>
      </c>
      <c r="Q64" s="24">
        <v>0.0</v>
      </c>
      <c r="R64" s="24">
        <v>0.0</v>
      </c>
      <c r="S64" s="24">
        <v>0.0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8"/>
    </row>
    <row r="65" spans="1:30" customHeight="1" ht="15.75" s="15" customFormat="1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>SUM(G7:G64)</f>
        <v>57466156.45</v>
      </c>
      <c r="H65" s="59">
        <f>SUM(H7:H64)</f>
        <v>4563528</v>
      </c>
      <c r="I65" s="59">
        <f>SUM(I7:I64)</f>
        <v>4563531</v>
      </c>
      <c r="J65" s="29">
        <f>SUM(J7:J64)</f>
        <v>4563534</v>
      </c>
      <c r="K65" s="29">
        <f>SUM(K7:K64)</f>
        <v>4563539</v>
      </c>
      <c r="L65" s="29">
        <f>SUM(L7:L64)</f>
        <v>6509831.5</v>
      </c>
      <c r="M65" s="29">
        <f>SUM(M7:M64)</f>
        <v>5320940.4</v>
      </c>
      <c r="N65" s="29">
        <f>SUM(N7:N64)</f>
        <v>4563539</v>
      </c>
      <c r="O65" s="29">
        <f>SUM(O7:O64)</f>
        <v>4563543</v>
      </c>
      <c r="P65" s="29">
        <f>SUM(P7:P64)</f>
        <v>4563541</v>
      </c>
      <c r="Q65" s="29">
        <f>SUM(Q7:Q64)</f>
        <v>4563538</v>
      </c>
      <c r="R65" s="29">
        <f>SUM(R7:R64)</f>
        <v>4563539</v>
      </c>
      <c r="S65" s="29">
        <f>SUM(S7:S64)</f>
        <v>4563552.55</v>
      </c>
      <c r="T65" s="29">
        <f>SUM(T7:T64)</f>
        <v>0</v>
      </c>
      <c r="U65" s="29">
        <f>SUM(U7:U100)</f>
        <v>0</v>
      </c>
      <c r="V65" s="29">
        <f>SUM(V7:V100)</f>
        <v>0</v>
      </c>
      <c r="W65" s="29">
        <f>SUM(W7:W100)</f>
        <v>0</v>
      </c>
      <c r="X65" s="29">
        <f>SUM(X7:X100)</f>
        <v>0</v>
      </c>
      <c r="Y65" s="29">
        <f>SUM(Y7:Y100)</f>
        <v>0</v>
      </c>
      <c r="Z65" s="29">
        <f>SUM(Z7:Z100)</f>
        <v>0</v>
      </c>
      <c r="AA65" s="29">
        <f>SUM(AA7:AA100)</f>
        <v>0</v>
      </c>
      <c r="AB65" s="29">
        <f>SUM(AB7:AB100)</f>
        <v>0</v>
      </c>
      <c r="AC65" s="29">
        <f>SUM(AC7:AC100)</f>
        <v>0</v>
      </c>
      <c r="AD65" s="15"/>
    </row>
    <row r="66" spans="1:30">
      <c r="F66" s="57"/>
      <c r="G66" s="60"/>
      <c r="H66" s="60"/>
      <c r="I66" s="60"/>
      <c r="T66" s="30"/>
      <c r="Y66" s="30"/>
      <c r="AD66" s="8"/>
    </row>
    <row r="67" spans="1:30">
      <c r="C67" s="26"/>
      <c r="D67" s="26"/>
      <c r="E67" s="26"/>
      <c r="F67" s="26"/>
      <c r="G67" s="60"/>
      <c r="H67" s="60"/>
      <c r="I67" s="60"/>
      <c r="T67" s="30"/>
      <c r="Y67" s="30"/>
      <c r="AD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tabColor rgb="FF5B9BD5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6.28515625" hidden="true" customWidth="true" style="10"/>
    <col min="4" max="4" width="15.28515625" hidden="true" customWidth="true" style="10"/>
    <col min="5" max="5" width="13.85546875" hidden="true" customWidth="true" style="10"/>
    <col min="6" max="6" width="13.85546875" hidden="true" customWidth="true" style="10"/>
    <col min="7" max="7" width="18.5703125" customWidth="true" style="62"/>
    <col min="8" max="8" width="17.28515625" customWidth="true" style="33"/>
    <col min="9" max="9" width="17.28515625" customWidth="true" style="33"/>
    <col min="10" max="10" width="17.28515625" customWidth="true" style="33"/>
    <col min="11" max="11" width="17.28515625" customWidth="true" style="33"/>
    <col min="12" max="12" width="17.28515625" customWidth="true" style="33"/>
    <col min="13" max="13" width="18.42578125" customWidth="true" style="33"/>
    <col min="14" max="14" width="18.42578125" customWidth="true" style="33"/>
    <col min="15" max="15" width="18.42578125" customWidth="true" style="33"/>
    <col min="16" max="16" width="18" customWidth="true" style="33"/>
    <col min="17" max="17" width="18" customWidth="true" style="33"/>
    <col min="18" max="18" width="18" customWidth="true" style="33"/>
    <col min="19" max="19" width="18" customWidth="true" style="33"/>
    <col min="20" max="20" width="18.42578125" hidden="true" customWidth="true" style="12"/>
    <col min="21" max="21" width="16" hidden="true" customWidth="true" style="13"/>
    <col min="22" max="22" width="16" hidden="true" customWidth="true" style="13"/>
    <col min="23" max="23" width="16" hidden="true" customWidth="true" style="13"/>
    <col min="24" max="24" width="16" hidden="true" customWidth="true" style="13"/>
    <col min="25" max="25" width="17.85546875" hidden="true" customWidth="true" style="12"/>
    <col min="26" max="26" width="16" hidden="true" customWidth="true" style="13"/>
    <col min="27" max="27" width="16" hidden="true" customWidth="true" style="13"/>
    <col min="28" max="28" width="16" hidden="true" customWidth="true" style="13"/>
    <col min="29" max="29" width="16" hidden="true" customWidth="true" style="13"/>
    <col min="30" max="30" width="9.140625" style="8"/>
  </cols>
  <sheetData>
    <row r="1" spans="1:30">
      <c r="S1" s="14" t="s">
        <v>122</v>
      </c>
      <c r="X1" s="14"/>
      <c r="AD1" s="8"/>
    </row>
    <row r="2" spans="1:30">
      <c r="AD2" s="8"/>
    </row>
    <row r="3" spans="1:30" customHeight="1" ht="15" s="15" customFormat="1">
      <c r="A3" s="8" t="s">
        <v>123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5"/>
    </row>
    <row r="4" spans="1:30" customHeight="1" ht="28.5" s="99" customFormat="1">
      <c r="A4" s="161"/>
      <c r="B4" s="162" t="s">
        <v>5</v>
      </c>
      <c r="C4" s="163" t="s">
        <v>6</v>
      </c>
      <c r="D4" s="163"/>
      <c r="E4" s="163"/>
      <c r="F4" s="163"/>
      <c r="G4" s="164" t="s">
        <v>8</v>
      </c>
      <c r="H4" s="157" t="s">
        <v>9</v>
      </c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6" t="s">
        <v>116</v>
      </c>
      <c r="U4" s="156"/>
      <c r="V4" s="156"/>
      <c r="W4" s="156"/>
      <c r="X4" s="156"/>
      <c r="Y4" s="158" t="s">
        <v>117</v>
      </c>
      <c r="Z4" s="159"/>
      <c r="AA4" s="159"/>
      <c r="AB4" s="159"/>
      <c r="AC4" s="160"/>
      <c r="AD4" s="99"/>
    </row>
    <row r="5" spans="1:30" customHeight="1" ht="20.25" s="18" customFormat="1">
      <c r="A5" s="161"/>
      <c r="B5" s="162"/>
      <c r="C5" s="165" t="s">
        <v>118</v>
      </c>
      <c r="D5" s="165"/>
      <c r="E5" s="165" t="s">
        <v>119</v>
      </c>
      <c r="F5" s="165"/>
      <c r="G5" s="164"/>
      <c r="H5" s="157" t="s">
        <v>14</v>
      </c>
      <c r="I5" s="157"/>
      <c r="J5" s="157"/>
      <c r="K5" s="157" t="s">
        <v>15</v>
      </c>
      <c r="L5" s="157"/>
      <c r="M5" s="157"/>
      <c r="N5" s="157" t="s">
        <v>16</v>
      </c>
      <c r="O5" s="157"/>
      <c r="P5" s="157"/>
      <c r="Q5" s="157" t="s">
        <v>17</v>
      </c>
      <c r="R5" s="157"/>
      <c r="S5" s="157"/>
      <c r="T5" s="140" t="s">
        <v>8</v>
      </c>
      <c r="U5" s="142" t="s">
        <v>19</v>
      </c>
      <c r="V5" s="143"/>
      <c r="W5" s="143"/>
      <c r="X5" s="144"/>
      <c r="Y5" s="145" t="s">
        <v>8</v>
      </c>
      <c r="Z5" s="142" t="s">
        <v>19</v>
      </c>
      <c r="AA5" s="143"/>
      <c r="AB5" s="143"/>
      <c r="AC5" s="144"/>
      <c r="AD5" s="18"/>
    </row>
    <row r="6" spans="1:30" s="98" customFormat="1">
      <c r="A6" s="161"/>
      <c r="B6" s="162"/>
      <c r="C6" s="97" t="s">
        <v>20</v>
      </c>
      <c r="D6" s="97" t="s">
        <v>21</v>
      </c>
      <c r="E6" s="97" t="s">
        <v>20</v>
      </c>
      <c r="F6" s="97" t="s">
        <v>21</v>
      </c>
      <c r="G6" s="164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1"/>
      <c r="U6" s="96" t="s">
        <v>14</v>
      </c>
      <c r="V6" s="96" t="s">
        <v>15</v>
      </c>
      <c r="W6" s="96" t="s">
        <v>16</v>
      </c>
      <c r="X6" s="96" t="s">
        <v>17</v>
      </c>
      <c r="Y6" s="146"/>
      <c r="Z6" s="96" t="s">
        <v>14</v>
      </c>
      <c r="AA6" s="96" t="s">
        <v>15</v>
      </c>
      <c r="AB6" s="96" t="s">
        <v>16</v>
      </c>
      <c r="AC6" s="96" t="s">
        <v>17</v>
      </c>
      <c r="AD6" s="98"/>
    </row>
    <row r="7" spans="1:30" customHeight="1" ht="15">
      <c r="A7" s="22">
        <v>1</v>
      </c>
      <c r="B7" s="1" t="s">
        <v>34</v>
      </c>
      <c r="C7" s="43"/>
      <c r="D7" s="43"/>
      <c r="E7" s="23"/>
      <c r="F7" s="23"/>
      <c r="G7" s="64">
        <v>107389796.6</v>
      </c>
      <c r="H7" s="24">
        <v>9295376.0</v>
      </c>
      <c r="I7" s="24">
        <v>9295380.0</v>
      </c>
      <c r="J7" s="24">
        <v>9295383.0</v>
      </c>
      <c r="K7" s="24">
        <v>9295385.0</v>
      </c>
      <c r="L7" s="24">
        <v>9295384.0</v>
      </c>
      <c r="M7" s="24">
        <v>9295390.0</v>
      </c>
      <c r="N7" s="24">
        <v>9295384.0</v>
      </c>
      <c r="O7" s="24">
        <v>9295388.0</v>
      </c>
      <c r="P7" s="24">
        <v>5782172.83</v>
      </c>
      <c r="Q7" s="24">
        <v>8995387.0</v>
      </c>
      <c r="R7" s="24">
        <v>8953769.12</v>
      </c>
      <c r="S7" s="24">
        <v>9295397.65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8"/>
    </row>
    <row r="8" spans="1:30" customHeight="1" ht="15">
      <c r="A8" s="22">
        <v>2</v>
      </c>
      <c r="B8" s="1" t="s">
        <v>35</v>
      </c>
      <c r="C8" s="43"/>
      <c r="D8" s="43"/>
      <c r="E8" s="23"/>
      <c r="F8" s="23"/>
      <c r="G8" s="64">
        <v>73396758.43</v>
      </c>
      <c r="H8" s="24">
        <v>6126621.0</v>
      </c>
      <c r="I8" s="24">
        <v>6126622.0</v>
      </c>
      <c r="J8" s="24">
        <v>6126621.0</v>
      </c>
      <c r="K8" s="24">
        <v>6126624.0</v>
      </c>
      <c r="L8" s="24">
        <v>6126624.0</v>
      </c>
      <c r="M8" s="24">
        <v>6126627.0</v>
      </c>
      <c r="N8" s="24">
        <v>6126626.0</v>
      </c>
      <c r="O8" s="24">
        <v>6126627.0</v>
      </c>
      <c r="P8" s="24">
        <v>6053884.27</v>
      </c>
      <c r="Q8" s="24">
        <v>6076627.0</v>
      </c>
      <c r="R8" s="24">
        <v>6126626.0</v>
      </c>
      <c r="S8" s="24">
        <v>6126629.16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8"/>
    </row>
    <row r="9" spans="1:30" customHeight="1" ht="15">
      <c r="A9" s="22">
        <v>3</v>
      </c>
      <c r="B9" s="1" t="s">
        <v>36</v>
      </c>
      <c r="C9" s="43"/>
      <c r="D9" s="43"/>
      <c r="E9" s="23"/>
      <c r="F9" s="23"/>
      <c r="G9" s="64">
        <v>129163810.8</v>
      </c>
      <c r="H9" s="24">
        <v>10695656.0</v>
      </c>
      <c r="I9" s="24">
        <v>10695658.0</v>
      </c>
      <c r="J9" s="24">
        <v>10991370.46</v>
      </c>
      <c r="K9" s="24">
        <v>10695663.0</v>
      </c>
      <c r="L9" s="24">
        <v>12812701.74</v>
      </c>
      <c r="M9" s="24">
        <v>11067628.23</v>
      </c>
      <c r="N9" s="24">
        <v>10696661.0</v>
      </c>
      <c r="O9" s="24">
        <v>10695663.0</v>
      </c>
      <c r="P9" s="24">
        <v>9625822.12</v>
      </c>
      <c r="Q9" s="24">
        <v>9795660.0</v>
      </c>
      <c r="R9" s="24">
        <v>10695661.0</v>
      </c>
      <c r="S9" s="24">
        <v>10695666.25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8"/>
    </row>
    <row r="10" spans="1:30" customHeight="1" ht="15">
      <c r="A10" s="22">
        <v>4</v>
      </c>
      <c r="B10" s="1" t="s">
        <v>37</v>
      </c>
      <c r="C10" s="43"/>
      <c r="D10" s="43"/>
      <c r="E10" s="23"/>
      <c r="F10" s="23"/>
      <c r="G10" s="64">
        <v>93727474.56</v>
      </c>
      <c r="H10" s="24">
        <v>7726528.0</v>
      </c>
      <c r="I10" s="24">
        <v>7726531.0</v>
      </c>
      <c r="J10" s="24">
        <v>7726530.0</v>
      </c>
      <c r="K10" s="24">
        <v>7726534.0</v>
      </c>
      <c r="L10" s="24">
        <v>7726535.0</v>
      </c>
      <c r="M10" s="24">
        <v>7726537.0</v>
      </c>
      <c r="N10" s="24">
        <v>7726535.0</v>
      </c>
      <c r="O10" s="24">
        <v>7726537.0</v>
      </c>
      <c r="P10" s="24">
        <v>8735595.62</v>
      </c>
      <c r="Q10" s="24">
        <v>7726538.0</v>
      </c>
      <c r="R10" s="24">
        <v>7726535.0</v>
      </c>
      <c r="S10" s="24">
        <v>7726538.94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8"/>
    </row>
    <row r="11" spans="1:30" customHeight="1" ht="15">
      <c r="A11" s="22">
        <v>5</v>
      </c>
      <c r="B11" s="1" t="s">
        <v>38</v>
      </c>
      <c r="C11" s="43"/>
      <c r="D11" s="43"/>
      <c r="E11" s="23"/>
      <c r="F11" s="23"/>
      <c r="G11" s="64">
        <v>73825367.95</v>
      </c>
      <c r="H11" s="24">
        <v>6018648.0</v>
      </c>
      <c r="I11" s="24">
        <v>6018648.0</v>
      </c>
      <c r="J11" s="24">
        <v>6172084.61</v>
      </c>
      <c r="K11" s="24">
        <v>6018653.0</v>
      </c>
      <c r="L11" s="24">
        <v>6018650.0</v>
      </c>
      <c r="M11" s="24">
        <v>7243587.84</v>
      </c>
      <c r="N11" s="24">
        <v>6018651.0</v>
      </c>
      <c r="O11" s="24">
        <v>6018654.0</v>
      </c>
      <c r="P11" s="24">
        <v>6241833.43</v>
      </c>
      <c r="Q11" s="24">
        <v>6018652.0</v>
      </c>
      <c r="R11" s="24">
        <v>6018651.0</v>
      </c>
      <c r="S11" s="24">
        <v>6018655.07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8"/>
    </row>
    <row r="12" spans="1:30" customHeight="1" ht="15">
      <c r="A12" s="22">
        <v>6</v>
      </c>
      <c r="B12" s="1" t="s">
        <v>39</v>
      </c>
      <c r="C12" s="43"/>
      <c r="D12" s="43"/>
      <c r="E12" s="23"/>
      <c r="F12" s="23"/>
      <c r="G12" s="64">
        <v>111410500.42</v>
      </c>
      <c r="H12" s="24">
        <v>9340417.0</v>
      </c>
      <c r="I12" s="24">
        <v>9340416.0</v>
      </c>
      <c r="J12" s="24">
        <v>9593456.87</v>
      </c>
      <c r="K12" s="24">
        <v>9340422.0</v>
      </c>
      <c r="L12" s="24">
        <v>9340420.0</v>
      </c>
      <c r="M12" s="24">
        <v>9340419.0</v>
      </c>
      <c r="N12" s="24">
        <v>9340420.0</v>
      </c>
      <c r="O12" s="24">
        <v>9293448.35</v>
      </c>
      <c r="P12" s="24">
        <v>8909817.88</v>
      </c>
      <c r="Q12" s="24">
        <v>9190420.0</v>
      </c>
      <c r="R12" s="24">
        <v>9190420.0</v>
      </c>
      <c r="S12" s="24">
        <v>9190423.32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8"/>
    </row>
    <row r="13" spans="1:30" customHeight="1" ht="15">
      <c r="A13" s="22">
        <v>7</v>
      </c>
      <c r="B13" s="1" t="s">
        <v>40</v>
      </c>
      <c r="C13" s="43"/>
      <c r="D13" s="43"/>
      <c r="E13" s="23"/>
      <c r="F13" s="23"/>
      <c r="G13" s="64">
        <v>95771667.46</v>
      </c>
      <c r="H13" s="24">
        <v>7090359.0</v>
      </c>
      <c r="I13" s="24">
        <v>7090360.0</v>
      </c>
      <c r="J13" s="24">
        <v>9360240.39</v>
      </c>
      <c r="K13" s="24">
        <v>7090362.0</v>
      </c>
      <c r="L13" s="24">
        <v>7090360.0</v>
      </c>
      <c r="M13" s="24">
        <v>7090362.0</v>
      </c>
      <c r="N13" s="24">
        <v>9524531.25</v>
      </c>
      <c r="O13" s="24">
        <v>7090362.0</v>
      </c>
      <c r="P13" s="24">
        <v>13073646.4</v>
      </c>
      <c r="Q13" s="24">
        <v>7090361.0</v>
      </c>
      <c r="R13" s="24">
        <v>7090360.0</v>
      </c>
      <c r="S13" s="24">
        <v>7090363.42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</row>
    <row r="14" spans="1:30" customHeight="1" ht="15">
      <c r="A14" s="22">
        <v>8</v>
      </c>
      <c r="B14" s="1" t="s">
        <v>41</v>
      </c>
      <c r="C14" s="43"/>
      <c r="D14" s="43"/>
      <c r="E14" s="23"/>
      <c r="F14" s="23"/>
      <c r="G14" s="64">
        <v>77802360.36</v>
      </c>
      <c r="H14" s="24">
        <v>6546299.0</v>
      </c>
      <c r="I14" s="24">
        <v>6546299.0</v>
      </c>
      <c r="J14" s="24">
        <v>6546301.0</v>
      </c>
      <c r="K14" s="24">
        <v>6546302.0</v>
      </c>
      <c r="L14" s="24">
        <v>6546300.0</v>
      </c>
      <c r="M14" s="24">
        <v>6546302.0</v>
      </c>
      <c r="N14" s="24">
        <v>6546300.0</v>
      </c>
      <c r="O14" s="24">
        <v>6546302.0</v>
      </c>
      <c r="P14" s="24">
        <v>5793051.82</v>
      </c>
      <c r="Q14" s="24">
        <v>6546300.0</v>
      </c>
      <c r="R14" s="24">
        <v>6546300.0</v>
      </c>
      <c r="S14" s="24">
        <v>6546303.54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8"/>
    </row>
    <row r="15" spans="1:30" customHeight="1" ht="15">
      <c r="A15" s="22">
        <v>9</v>
      </c>
      <c r="B15" s="1" t="s">
        <v>42</v>
      </c>
      <c r="C15" s="43"/>
      <c r="D15" s="43"/>
      <c r="E15" s="23"/>
      <c r="F15" s="23"/>
      <c r="G15" s="64">
        <v>39868146.0</v>
      </c>
      <c r="H15" s="24">
        <v>3237267.0</v>
      </c>
      <c r="I15" s="24">
        <v>3683401.28</v>
      </c>
      <c r="J15" s="24">
        <v>3237267.0</v>
      </c>
      <c r="K15" s="24">
        <v>3237269.0</v>
      </c>
      <c r="L15" s="24">
        <v>3237268.0</v>
      </c>
      <c r="M15" s="24">
        <v>3812057.32</v>
      </c>
      <c r="N15" s="24">
        <v>3237269.0</v>
      </c>
      <c r="O15" s="24">
        <v>3237270.0</v>
      </c>
      <c r="P15" s="24">
        <v>3237268.0</v>
      </c>
      <c r="Q15" s="24">
        <v>3237270.0</v>
      </c>
      <c r="R15" s="24">
        <v>3237269.0</v>
      </c>
      <c r="S15" s="24">
        <v>3237270.4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8"/>
    </row>
    <row r="16" spans="1:30" customHeight="1" ht="15.95">
      <c r="A16" s="22">
        <v>10</v>
      </c>
      <c r="B16" s="1" t="s">
        <v>43</v>
      </c>
      <c r="C16" s="43"/>
      <c r="D16" s="43"/>
      <c r="E16" s="23"/>
      <c r="F16" s="23"/>
      <c r="G16" s="64">
        <v>43540776.97</v>
      </c>
      <c r="H16" s="24">
        <v>3627566.0</v>
      </c>
      <c r="I16" s="24">
        <v>4058928.9</v>
      </c>
      <c r="J16" s="24">
        <v>3950808.39</v>
      </c>
      <c r="K16" s="24">
        <v>3627566.0</v>
      </c>
      <c r="L16" s="24">
        <v>3627566.0</v>
      </c>
      <c r="M16" s="24">
        <v>3627569.0</v>
      </c>
      <c r="N16" s="24">
        <v>3627566.0</v>
      </c>
      <c r="O16" s="24">
        <v>3627566.0</v>
      </c>
      <c r="P16" s="24">
        <v>3327566.0</v>
      </c>
      <c r="Q16" s="24">
        <v>3327568.0</v>
      </c>
      <c r="R16" s="24">
        <v>3482940.5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8"/>
    </row>
    <row r="17" spans="1:30" customHeight="1" ht="15">
      <c r="A17" s="22">
        <v>11</v>
      </c>
      <c r="B17" s="1" t="s">
        <v>44</v>
      </c>
      <c r="C17" s="43"/>
      <c r="D17" s="43"/>
      <c r="E17" s="23"/>
      <c r="F17" s="23"/>
      <c r="G17" s="64">
        <v>137575180.2</v>
      </c>
      <c r="H17" s="24">
        <v>10979253.0</v>
      </c>
      <c r="I17" s="24">
        <v>10979254.0</v>
      </c>
      <c r="J17" s="24">
        <v>12974584.84</v>
      </c>
      <c r="K17" s="24">
        <v>10979258.0</v>
      </c>
      <c r="L17" s="24">
        <v>10979254.0</v>
      </c>
      <c r="M17" s="24">
        <v>16879465.2</v>
      </c>
      <c r="N17" s="24">
        <v>10979254.0</v>
      </c>
      <c r="O17" s="24">
        <v>10979258.0</v>
      </c>
      <c r="P17" s="24">
        <v>8907832.8</v>
      </c>
      <c r="Q17" s="24">
        <v>10979256.0</v>
      </c>
      <c r="R17" s="24">
        <v>10979254.0</v>
      </c>
      <c r="S17" s="24">
        <v>10979256.36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8"/>
    </row>
    <row r="18" spans="1:30" customHeight="1" ht="15">
      <c r="A18" s="22">
        <v>12</v>
      </c>
      <c r="B18" s="1" t="s">
        <v>45</v>
      </c>
      <c r="C18" s="43"/>
      <c r="D18" s="43"/>
      <c r="E18" s="23"/>
      <c r="F18" s="23"/>
      <c r="G18" s="64">
        <v>1018620719.95</v>
      </c>
      <c r="H18" s="24">
        <v>84651474.0</v>
      </c>
      <c r="I18" s="24">
        <v>84651478.0</v>
      </c>
      <c r="J18" s="24">
        <v>84651478.0</v>
      </c>
      <c r="K18" s="24">
        <v>84651488.0</v>
      </c>
      <c r="L18" s="24">
        <v>84651483.0</v>
      </c>
      <c r="M18" s="24">
        <v>84651496.0</v>
      </c>
      <c r="N18" s="24">
        <v>84651484.0</v>
      </c>
      <c r="O18" s="24">
        <v>84651493.0</v>
      </c>
      <c r="P18" s="24">
        <v>87454358.27</v>
      </c>
      <c r="Q18" s="24">
        <v>84651491.0</v>
      </c>
      <c r="R18" s="24">
        <v>84651484.0</v>
      </c>
      <c r="S18" s="24">
        <v>84651512.68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8"/>
    </row>
    <row r="19" spans="1:30" customHeight="1" ht="15">
      <c r="A19" s="22">
        <v>13</v>
      </c>
      <c r="B19" s="1" t="s">
        <v>46</v>
      </c>
      <c r="C19" s="43"/>
      <c r="D19" s="43"/>
      <c r="E19" s="23"/>
      <c r="F19" s="23"/>
      <c r="G19" s="64">
        <v>543904896.43</v>
      </c>
      <c r="H19" s="24">
        <v>43571424.0</v>
      </c>
      <c r="I19" s="24">
        <v>43571423.0</v>
      </c>
      <c r="J19" s="24">
        <v>51343228.36</v>
      </c>
      <c r="K19" s="24">
        <v>43571430.0</v>
      </c>
      <c r="L19" s="24">
        <v>43571427.0</v>
      </c>
      <c r="M19" s="24">
        <v>43571425.0</v>
      </c>
      <c r="N19" s="24">
        <v>53617710.38</v>
      </c>
      <c r="O19" s="24">
        <v>43571431.0</v>
      </c>
      <c r="P19" s="24">
        <v>46801109.56</v>
      </c>
      <c r="Q19" s="24">
        <v>43571426.0</v>
      </c>
      <c r="R19" s="24">
        <v>43571427.0</v>
      </c>
      <c r="S19" s="24">
        <v>43571435.13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8"/>
    </row>
    <row r="20" spans="1:30" customHeight="1" ht="15">
      <c r="A20" s="22">
        <v>14</v>
      </c>
      <c r="B20" s="1" t="s">
        <v>47</v>
      </c>
      <c r="C20" s="43"/>
      <c r="D20" s="43"/>
      <c r="E20" s="23"/>
      <c r="F20" s="23"/>
      <c r="G20" s="64">
        <v>386838684.22</v>
      </c>
      <c r="H20" s="24">
        <v>31505607.0</v>
      </c>
      <c r="I20" s="24">
        <v>31505611.0</v>
      </c>
      <c r="J20" s="24">
        <v>35810280.06</v>
      </c>
      <c r="K20" s="24">
        <v>31505615.0</v>
      </c>
      <c r="L20" s="24">
        <v>31505613.0</v>
      </c>
      <c r="M20" s="24">
        <v>32905294.03</v>
      </c>
      <c r="N20" s="24">
        <v>31645258.76</v>
      </c>
      <c r="O20" s="24">
        <v>31505617.0</v>
      </c>
      <c r="P20" s="24">
        <v>34432933.27</v>
      </c>
      <c r="Q20" s="24">
        <v>31505614.0</v>
      </c>
      <c r="R20" s="24">
        <v>31505613.0</v>
      </c>
      <c r="S20" s="24">
        <v>31505628.1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8"/>
    </row>
    <row r="21" spans="1:30" customHeight="1" ht="15">
      <c r="A21" s="22">
        <v>15</v>
      </c>
      <c r="B21" s="1" t="s">
        <v>48</v>
      </c>
      <c r="C21" s="43"/>
      <c r="D21" s="43"/>
      <c r="E21" s="23"/>
      <c r="F21" s="23"/>
      <c r="G21" s="64">
        <v>291294443.39</v>
      </c>
      <c r="H21" s="24">
        <v>23692349.0</v>
      </c>
      <c r="I21" s="24">
        <v>23692350.0</v>
      </c>
      <c r="J21" s="24">
        <v>26798095.31</v>
      </c>
      <c r="K21" s="24">
        <v>23692350.0</v>
      </c>
      <c r="L21" s="24">
        <v>23692350.0</v>
      </c>
      <c r="M21" s="24">
        <v>27572846.8</v>
      </c>
      <c r="N21" s="24">
        <v>23692350.0</v>
      </c>
      <c r="O21" s="24">
        <v>23692350.0</v>
      </c>
      <c r="P21" s="24">
        <v>23692351.0</v>
      </c>
      <c r="Q21" s="24">
        <v>23692350.0</v>
      </c>
      <c r="R21" s="24">
        <v>23692350.0</v>
      </c>
      <c r="S21" s="24">
        <v>23692351.28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8"/>
    </row>
    <row r="22" spans="1:30" customHeight="1" ht="15">
      <c r="A22" s="22">
        <v>16</v>
      </c>
      <c r="B22" s="1" t="s">
        <v>49</v>
      </c>
      <c r="C22" s="43"/>
      <c r="D22" s="43"/>
      <c r="E22" s="23"/>
      <c r="F22" s="23"/>
      <c r="G22" s="64">
        <v>584969348.09</v>
      </c>
      <c r="H22" s="24">
        <v>47722171.0</v>
      </c>
      <c r="I22" s="24">
        <v>47722171.0</v>
      </c>
      <c r="J22" s="24">
        <v>47722171.0</v>
      </c>
      <c r="K22" s="24">
        <v>47722173.0</v>
      </c>
      <c r="L22" s="24">
        <v>47722172.0</v>
      </c>
      <c r="M22" s="24">
        <v>47722173.0</v>
      </c>
      <c r="N22" s="24">
        <v>47722172.0</v>
      </c>
      <c r="O22" s="24">
        <v>47722173.0</v>
      </c>
      <c r="P22" s="24">
        <v>60025454.19</v>
      </c>
      <c r="Q22" s="24">
        <v>47722173.0</v>
      </c>
      <c r="R22" s="24">
        <v>47722172.0</v>
      </c>
      <c r="S22" s="24">
        <v>47722172.9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8"/>
    </row>
    <row r="23" spans="1:30" customHeight="1" ht="15">
      <c r="A23" s="22">
        <v>17</v>
      </c>
      <c r="B23" s="1" t="s">
        <v>50</v>
      </c>
      <c r="C23" s="43"/>
      <c r="D23" s="43"/>
      <c r="E23" s="23"/>
      <c r="F23" s="23"/>
      <c r="G23" s="64">
        <v>231361032.94</v>
      </c>
      <c r="H23" s="24">
        <v>18778140.0</v>
      </c>
      <c r="I23" s="24">
        <v>18778140.0</v>
      </c>
      <c r="J23" s="24">
        <v>20314010.25</v>
      </c>
      <c r="K23" s="24">
        <v>18778142.0</v>
      </c>
      <c r="L23" s="24">
        <v>18778142.0</v>
      </c>
      <c r="M23" s="24">
        <v>21547345.42</v>
      </c>
      <c r="N23" s="24">
        <v>19186611.55</v>
      </c>
      <c r="O23" s="24">
        <v>18778143.0</v>
      </c>
      <c r="P23" s="24">
        <v>20087928.34</v>
      </c>
      <c r="Q23" s="24">
        <v>18778142.0</v>
      </c>
      <c r="R23" s="24">
        <v>18778143.0</v>
      </c>
      <c r="S23" s="24">
        <v>18778145.38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8"/>
    </row>
    <row r="24" spans="1:30" customHeight="1" ht="15">
      <c r="A24" s="22">
        <v>18</v>
      </c>
      <c r="B24" s="1" t="s">
        <v>51</v>
      </c>
      <c r="C24" s="43"/>
      <c r="D24" s="43"/>
      <c r="E24" s="23"/>
      <c r="F24" s="23"/>
      <c r="G24" s="64">
        <v>118751523.98</v>
      </c>
      <c r="H24" s="24">
        <v>11980121.0</v>
      </c>
      <c r="I24" s="24">
        <v>11980122.0</v>
      </c>
      <c r="J24" s="24">
        <v>11980122.0</v>
      </c>
      <c r="K24" s="24">
        <v>11980122.0</v>
      </c>
      <c r="L24" s="24">
        <v>11980123.0</v>
      </c>
      <c r="M24" s="24">
        <v>11980126.0</v>
      </c>
      <c r="N24" s="24">
        <v>11980124.0</v>
      </c>
      <c r="O24" s="24">
        <v>11980123.0</v>
      </c>
      <c r="P24" s="24">
        <v>1980124.0</v>
      </c>
      <c r="Q24" s="24">
        <v>1980124.0</v>
      </c>
      <c r="R24" s="24">
        <v>6970166.48</v>
      </c>
      <c r="S24" s="24">
        <v>11980126.5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8"/>
    </row>
    <row r="25" spans="1:30" customHeight="1" ht="15">
      <c r="A25" s="22">
        <v>19</v>
      </c>
      <c r="B25" s="1" t="s">
        <v>52</v>
      </c>
      <c r="C25" s="43"/>
      <c r="D25" s="43"/>
      <c r="E25" s="23"/>
      <c r="F25" s="23"/>
      <c r="G25" s="64">
        <v>41212688.18</v>
      </c>
      <c r="H25" s="24">
        <v>3420173.0</v>
      </c>
      <c r="I25" s="24">
        <v>3420172.0</v>
      </c>
      <c r="J25" s="24">
        <v>3545597.43</v>
      </c>
      <c r="K25" s="24">
        <v>3420173.0</v>
      </c>
      <c r="L25" s="24">
        <v>3420173.0</v>
      </c>
      <c r="M25" s="24">
        <v>3420172.0</v>
      </c>
      <c r="N25" s="24">
        <v>3420173.0</v>
      </c>
      <c r="O25" s="24">
        <v>3420173.0</v>
      </c>
      <c r="P25" s="24">
        <v>3465363.22</v>
      </c>
      <c r="Q25" s="24">
        <v>3420172.0</v>
      </c>
      <c r="R25" s="24">
        <v>3420173.0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8"/>
    </row>
    <row r="26" spans="1:30" customHeight="1" ht="15">
      <c r="A26" s="22">
        <v>20</v>
      </c>
      <c r="B26" s="1" t="s">
        <v>53</v>
      </c>
      <c r="C26" s="43"/>
      <c r="D26" s="43"/>
      <c r="E26" s="23"/>
      <c r="F26" s="23"/>
      <c r="G26" s="64">
        <v>0.0</v>
      </c>
      <c r="H26" s="24">
        <v>0.0</v>
      </c>
      <c r="I26" s="24">
        <v>0.0</v>
      </c>
      <c r="J26" s="24">
        <v>0.0</v>
      </c>
      <c r="K26" s="24">
        <v>0.0</v>
      </c>
      <c r="L26" s="24">
        <v>0.0</v>
      </c>
      <c r="M26" s="24">
        <v>0.0</v>
      </c>
      <c r="N26" s="24">
        <v>0.0</v>
      </c>
      <c r="O26" s="24">
        <v>0.0</v>
      </c>
      <c r="P26" s="24">
        <v>0.0</v>
      </c>
      <c r="Q26" s="24">
        <v>0.0</v>
      </c>
      <c r="R26" s="24">
        <v>0.0</v>
      </c>
      <c r="S26" s="24">
        <v>0.0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8"/>
    </row>
    <row r="27" spans="1:30" customHeight="1" ht="15">
      <c r="A27" s="22">
        <v>21</v>
      </c>
      <c r="B27" s="1" t="s">
        <v>54</v>
      </c>
      <c r="C27" s="43"/>
      <c r="D27" s="43"/>
      <c r="E27" s="23"/>
      <c r="F27" s="23"/>
      <c r="G27" s="64">
        <v>392377639.29</v>
      </c>
      <c r="H27" s="24">
        <v>32222696.0</v>
      </c>
      <c r="I27" s="24">
        <v>32222696.0</v>
      </c>
      <c r="J27" s="24">
        <v>32222696.0</v>
      </c>
      <c r="K27" s="24">
        <v>32222694.0</v>
      </c>
      <c r="L27" s="24">
        <v>32222696.0</v>
      </c>
      <c r="M27" s="24">
        <v>37146330.26</v>
      </c>
      <c r="N27" s="24">
        <v>32222696.0</v>
      </c>
      <c r="O27" s="24">
        <v>32222694.0</v>
      </c>
      <c r="P27" s="24">
        <v>33004357.87</v>
      </c>
      <c r="Q27" s="24">
        <v>32222695.0</v>
      </c>
      <c r="R27" s="24">
        <v>32222696.0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8"/>
    </row>
    <row r="28" spans="1:30" customHeight="1" ht="15">
      <c r="A28" s="22">
        <v>22</v>
      </c>
      <c r="B28" s="1" t="s">
        <v>55</v>
      </c>
      <c r="C28" s="43"/>
      <c r="D28" s="43"/>
      <c r="E28" s="23"/>
      <c r="F28" s="23"/>
      <c r="G28" s="64">
        <v>2778336.97</v>
      </c>
      <c r="H28" s="24">
        <v>306615.0</v>
      </c>
      <c r="I28" s="24">
        <v>306615.0</v>
      </c>
      <c r="J28" s="24">
        <v>306615.0</v>
      </c>
      <c r="K28" s="24">
        <v>306617.0</v>
      </c>
      <c r="L28" s="24">
        <v>306617.0</v>
      </c>
      <c r="M28" s="24">
        <v>306617.0</v>
      </c>
      <c r="N28" s="24">
        <v>306617.0</v>
      </c>
      <c r="O28" s="24">
        <v>306618.0</v>
      </c>
      <c r="P28" s="24">
        <v>56617.0</v>
      </c>
      <c r="Q28" s="24">
        <v>56617.0</v>
      </c>
      <c r="R28" s="24">
        <v>56617.0</v>
      </c>
      <c r="S28" s="24">
        <v>155554.97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8"/>
    </row>
    <row r="29" spans="1:30" customHeight="1" ht="15">
      <c r="A29" s="22">
        <v>23</v>
      </c>
      <c r="B29" s="1" t="s">
        <v>56</v>
      </c>
      <c r="C29" s="43"/>
      <c r="D29" s="43"/>
      <c r="E29" s="23"/>
      <c r="F29" s="23"/>
      <c r="G29" s="64">
        <v>553794158.27</v>
      </c>
      <c r="H29" s="24">
        <v>45901078.0</v>
      </c>
      <c r="I29" s="24">
        <v>45901075.0</v>
      </c>
      <c r="J29" s="24">
        <v>47132956.4</v>
      </c>
      <c r="K29" s="24">
        <v>45901079.0</v>
      </c>
      <c r="L29" s="24">
        <v>45901079.0</v>
      </c>
      <c r="M29" s="24">
        <v>45901077.0</v>
      </c>
      <c r="N29" s="24">
        <v>48927429.05</v>
      </c>
      <c r="O29" s="24">
        <v>45901079.0</v>
      </c>
      <c r="P29" s="24">
        <v>44624069.0</v>
      </c>
      <c r="Q29" s="24">
        <v>45901076.0</v>
      </c>
      <c r="R29" s="24">
        <v>45901079.0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8"/>
    </row>
    <row r="30" spans="1:30" customHeight="1" ht="15">
      <c r="A30" s="22">
        <v>24</v>
      </c>
      <c r="B30" s="1" t="s">
        <v>57</v>
      </c>
      <c r="C30" s="43"/>
      <c r="D30" s="43"/>
      <c r="E30" s="23"/>
      <c r="F30" s="23"/>
      <c r="G30" s="64">
        <v>0.0</v>
      </c>
      <c r="H30" s="24">
        <v>0.0</v>
      </c>
      <c r="I30" s="24">
        <v>0.0</v>
      </c>
      <c r="J30" s="24">
        <v>0.0</v>
      </c>
      <c r="K30" s="24">
        <v>0.0</v>
      </c>
      <c r="L30" s="24">
        <v>0.0</v>
      </c>
      <c r="M30" s="24">
        <v>0.0</v>
      </c>
      <c r="N30" s="24">
        <v>0.0</v>
      </c>
      <c r="O30" s="24">
        <v>0.0</v>
      </c>
      <c r="P30" s="24">
        <v>0.0</v>
      </c>
      <c r="Q30" s="24">
        <v>0.0</v>
      </c>
      <c r="R30" s="24">
        <v>0.0</v>
      </c>
      <c r="S30" s="24">
        <v>0.0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8"/>
    </row>
    <row r="31" spans="1:30" customHeight="1" ht="15">
      <c r="A31" s="22">
        <v>25</v>
      </c>
      <c r="B31" s="1" t="s">
        <v>58</v>
      </c>
      <c r="C31" s="43"/>
      <c r="D31" s="43"/>
      <c r="E31" s="23"/>
      <c r="F31" s="23"/>
      <c r="G31" s="64">
        <v>0.0</v>
      </c>
      <c r="H31" s="24">
        <v>0.0</v>
      </c>
      <c r="I31" s="24">
        <v>0.0</v>
      </c>
      <c r="J31" s="24">
        <v>0.0</v>
      </c>
      <c r="K31" s="24">
        <v>0.0</v>
      </c>
      <c r="L31" s="24">
        <v>0.0</v>
      </c>
      <c r="M31" s="24">
        <v>0.0</v>
      </c>
      <c r="N31" s="24">
        <v>0.0</v>
      </c>
      <c r="O31" s="24">
        <v>0.0</v>
      </c>
      <c r="P31" s="24">
        <v>0.0</v>
      </c>
      <c r="Q31" s="24">
        <v>0.0</v>
      </c>
      <c r="R31" s="24">
        <v>0.0</v>
      </c>
      <c r="S31" s="24">
        <v>0.0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8"/>
    </row>
    <row r="32" spans="1:30" customHeight="1" ht="15">
      <c r="A32" s="22">
        <v>26</v>
      </c>
      <c r="B32" s="1" t="s">
        <v>59</v>
      </c>
      <c r="C32" s="43"/>
      <c r="D32" s="43"/>
      <c r="E32" s="23"/>
      <c r="F32" s="23"/>
      <c r="G32" s="64">
        <v>0.0</v>
      </c>
      <c r="H32" s="24">
        <v>0.0</v>
      </c>
      <c r="I32" s="24">
        <v>0.0</v>
      </c>
      <c r="J32" s="24">
        <v>0.0</v>
      </c>
      <c r="K32" s="24">
        <v>0.0</v>
      </c>
      <c r="L32" s="24">
        <v>0.0</v>
      </c>
      <c r="M32" s="24">
        <v>0.0</v>
      </c>
      <c r="N32" s="24">
        <v>0.0</v>
      </c>
      <c r="O32" s="24">
        <v>0.0</v>
      </c>
      <c r="P32" s="24">
        <v>0.0</v>
      </c>
      <c r="Q32" s="24">
        <v>0.0</v>
      </c>
      <c r="R32" s="24">
        <v>0.0</v>
      </c>
      <c r="S32" s="24">
        <v>0.0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8"/>
    </row>
    <row r="33" spans="1:30" customHeight="1" ht="15">
      <c r="A33" s="22">
        <v>27</v>
      </c>
      <c r="B33" s="1" t="s">
        <v>60</v>
      </c>
      <c r="C33" s="43"/>
      <c r="D33" s="43"/>
      <c r="E33" s="23"/>
      <c r="F33" s="23"/>
      <c r="G33" s="64">
        <v>0.0</v>
      </c>
      <c r="H33" s="24">
        <v>0.0</v>
      </c>
      <c r="I33" s="24">
        <v>0.0</v>
      </c>
      <c r="J33" s="24">
        <v>0.0</v>
      </c>
      <c r="K33" s="24">
        <v>0.0</v>
      </c>
      <c r="L33" s="24">
        <v>0.0</v>
      </c>
      <c r="M33" s="24">
        <v>0.0</v>
      </c>
      <c r="N33" s="24">
        <v>0.0</v>
      </c>
      <c r="O33" s="24">
        <v>0.0</v>
      </c>
      <c r="P33" s="24">
        <v>0.0</v>
      </c>
      <c r="Q33" s="24">
        <v>0.0</v>
      </c>
      <c r="R33" s="24">
        <v>0.0</v>
      </c>
      <c r="S33" s="24">
        <v>0.0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8"/>
    </row>
    <row r="34" spans="1:30" customHeight="1" ht="15">
      <c r="A34" s="22">
        <v>28</v>
      </c>
      <c r="B34" s="1" t="s">
        <v>61</v>
      </c>
      <c r="C34" s="43"/>
      <c r="D34" s="43"/>
      <c r="E34" s="23"/>
      <c r="F34" s="23"/>
      <c r="G34" s="64">
        <v>240623578.33</v>
      </c>
      <c r="H34" s="24">
        <v>18718598.0</v>
      </c>
      <c r="I34" s="24">
        <v>18718599.0</v>
      </c>
      <c r="J34" s="24">
        <v>25562497.07</v>
      </c>
      <c r="K34" s="24">
        <v>18718599.0</v>
      </c>
      <c r="L34" s="24">
        <v>18718600.0</v>
      </c>
      <c r="M34" s="24">
        <v>18718602.0</v>
      </c>
      <c r="N34" s="24">
        <v>24253676.66</v>
      </c>
      <c r="O34" s="24">
        <v>18718601.0</v>
      </c>
      <c r="P34" s="24">
        <v>22339998.68</v>
      </c>
      <c r="Q34" s="24">
        <v>18718602.0</v>
      </c>
      <c r="R34" s="24">
        <v>18718601.0</v>
      </c>
      <c r="S34" s="24">
        <v>18718603.92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8"/>
    </row>
    <row r="35" spans="1:30" customHeight="1" ht="15">
      <c r="A35" s="22">
        <v>29</v>
      </c>
      <c r="B35" s="1" t="s">
        <v>62</v>
      </c>
      <c r="C35" s="43"/>
      <c r="D35" s="43"/>
      <c r="E35" s="23"/>
      <c r="F35" s="23"/>
      <c r="G35" s="64">
        <v>81390741.99</v>
      </c>
      <c r="H35" s="24">
        <v>6474591.0</v>
      </c>
      <c r="I35" s="24">
        <v>6474592.0</v>
      </c>
      <c r="J35" s="24">
        <v>6474595.0</v>
      </c>
      <c r="K35" s="24">
        <v>6474594.0</v>
      </c>
      <c r="L35" s="24">
        <v>6474594.0</v>
      </c>
      <c r="M35" s="24">
        <v>6474600.0</v>
      </c>
      <c r="N35" s="24">
        <v>6474595.0</v>
      </c>
      <c r="O35" s="24">
        <v>6474596.0</v>
      </c>
      <c r="P35" s="24">
        <v>10170190.47</v>
      </c>
      <c r="Q35" s="24">
        <v>6474597.0</v>
      </c>
      <c r="R35" s="24">
        <v>6474595.0</v>
      </c>
      <c r="S35" s="24">
        <v>6474602.52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8"/>
    </row>
    <row r="36" spans="1:30" customHeight="1" ht="15">
      <c r="A36" s="22">
        <v>30</v>
      </c>
      <c r="B36" s="1" t="s">
        <v>63</v>
      </c>
      <c r="C36" s="43"/>
      <c r="D36" s="43"/>
      <c r="E36" s="23"/>
      <c r="F36" s="23"/>
      <c r="G36" s="64">
        <v>0.0</v>
      </c>
      <c r="H36" s="24">
        <v>0.0</v>
      </c>
      <c r="I36" s="24">
        <v>0.0</v>
      </c>
      <c r="J36" s="24">
        <v>0.0</v>
      </c>
      <c r="K36" s="24">
        <v>0.0</v>
      </c>
      <c r="L36" s="24">
        <v>0.0</v>
      </c>
      <c r="M36" s="24">
        <v>0.0</v>
      </c>
      <c r="N36" s="24">
        <v>0.0</v>
      </c>
      <c r="O36" s="24">
        <v>0.0</v>
      </c>
      <c r="P36" s="24">
        <v>0.0</v>
      </c>
      <c r="Q36" s="24">
        <v>0.0</v>
      </c>
      <c r="R36" s="24">
        <v>0.0</v>
      </c>
      <c r="S36" s="24">
        <v>0.0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8"/>
    </row>
    <row r="37" spans="1:30" customHeight="1" ht="15">
      <c r="A37" s="22">
        <v>31</v>
      </c>
      <c r="B37" s="1" t="s">
        <v>64</v>
      </c>
      <c r="C37" s="43"/>
      <c r="D37" s="43"/>
      <c r="E37" s="23"/>
      <c r="F37" s="23"/>
      <c r="G37" s="64">
        <v>0.0</v>
      </c>
      <c r="H37" s="24">
        <v>0.0</v>
      </c>
      <c r="I37" s="24">
        <v>0.0</v>
      </c>
      <c r="J37" s="24">
        <v>0.0</v>
      </c>
      <c r="K37" s="24">
        <v>0.0</v>
      </c>
      <c r="L37" s="24">
        <v>0.0</v>
      </c>
      <c r="M37" s="24">
        <v>0.0</v>
      </c>
      <c r="N37" s="24">
        <v>0.0</v>
      </c>
      <c r="O37" s="24">
        <v>0.0</v>
      </c>
      <c r="P37" s="24">
        <v>0.0</v>
      </c>
      <c r="Q37" s="24">
        <v>0.0</v>
      </c>
      <c r="R37" s="24">
        <v>0.0</v>
      </c>
      <c r="S37" s="24">
        <v>0.0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8"/>
    </row>
    <row r="38" spans="1:30" customHeight="1" ht="15">
      <c r="A38" s="22">
        <v>32</v>
      </c>
      <c r="B38" s="1" t="s">
        <v>65</v>
      </c>
      <c r="C38" s="43"/>
      <c r="D38" s="43"/>
      <c r="E38" s="23"/>
      <c r="F38" s="23"/>
      <c r="G38" s="64">
        <v>0.0</v>
      </c>
      <c r="H38" s="24">
        <v>0.0</v>
      </c>
      <c r="I38" s="24">
        <v>0.0</v>
      </c>
      <c r="J38" s="24">
        <v>0.0</v>
      </c>
      <c r="K38" s="24">
        <v>0.0</v>
      </c>
      <c r="L38" s="24">
        <v>0.0</v>
      </c>
      <c r="M38" s="24">
        <v>0.0</v>
      </c>
      <c r="N38" s="24">
        <v>0.0</v>
      </c>
      <c r="O38" s="24">
        <v>0.0</v>
      </c>
      <c r="P38" s="24">
        <v>0.0</v>
      </c>
      <c r="Q38" s="24">
        <v>0.0</v>
      </c>
      <c r="R38" s="24">
        <v>0.0</v>
      </c>
      <c r="S38" s="24">
        <v>0.0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8"/>
    </row>
    <row r="39" spans="1:30" customHeight="1" ht="15">
      <c r="A39" s="22">
        <v>33</v>
      </c>
      <c r="B39" s="1" t="s">
        <v>66</v>
      </c>
      <c r="C39" s="43"/>
      <c r="D39" s="43"/>
      <c r="E39" s="23"/>
      <c r="F39" s="23"/>
      <c r="G39" s="64">
        <v>0.0</v>
      </c>
      <c r="H39" s="24">
        <v>0.0</v>
      </c>
      <c r="I39" s="24">
        <v>0.0</v>
      </c>
      <c r="J39" s="24">
        <v>0.0</v>
      </c>
      <c r="K39" s="24">
        <v>0.0</v>
      </c>
      <c r="L39" s="24">
        <v>0.0</v>
      </c>
      <c r="M39" s="24">
        <v>0.0</v>
      </c>
      <c r="N39" s="24">
        <v>0.0</v>
      </c>
      <c r="O39" s="24">
        <v>0.0</v>
      </c>
      <c r="P39" s="24">
        <v>0.0</v>
      </c>
      <c r="Q39" s="24">
        <v>0.0</v>
      </c>
      <c r="R39" s="24">
        <v>0.0</v>
      </c>
      <c r="S39" s="24">
        <v>0.0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8"/>
    </row>
    <row r="40" spans="1:30" customHeight="1" ht="15">
      <c r="A40" s="22">
        <v>34</v>
      </c>
      <c r="B40" s="1" t="s">
        <v>67</v>
      </c>
      <c r="C40" s="43"/>
      <c r="D40" s="43"/>
      <c r="E40" s="23"/>
      <c r="F40" s="23"/>
      <c r="G40" s="64">
        <v>0.0</v>
      </c>
      <c r="H40" s="24">
        <v>0.0</v>
      </c>
      <c r="I40" s="24">
        <v>0.0</v>
      </c>
      <c r="J40" s="24">
        <v>0.0</v>
      </c>
      <c r="K40" s="24">
        <v>0.0</v>
      </c>
      <c r="L40" s="24">
        <v>0.0</v>
      </c>
      <c r="M40" s="24">
        <v>0.0</v>
      </c>
      <c r="N40" s="24">
        <v>0.0</v>
      </c>
      <c r="O40" s="24">
        <v>0.0</v>
      </c>
      <c r="P40" s="24">
        <v>0.0</v>
      </c>
      <c r="Q40" s="24">
        <v>0.0</v>
      </c>
      <c r="R40" s="24">
        <v>0.0</v>
      </c>
      <c r="S40" s="24">
        <v>0.0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8"/>
    </row>
    <row r="41" spans="1:30" customHeight="1" ht="15">
      <c r="A41" s="22">
        <v>35</v>
      </c>
      <c r="B41" s="1" t="s">
        <v>68</v>
      </c>
      <c r="C41" s="3"/>
      <c r="D41" s="3"/>
      <c r="E41" s="23"/>
      <c r="F41" s="23"/>
      <c r="G41" s="64">
        <v>0.0</v>
      </c>
      <c r="H41" s="24">
        <v>0.0</v>
      </c>
      <c r="I41" s="24">
        <v>0.0</v>
      </c>
      <c r="J41" s="24">
        <v>0.0</v>
      </c>
      <c r="K41" s="24">
        <v>0.0</v>
      </c>
      <c r="L41" s="24">
        <v>0.0</v>
      </c>
      <c r="M41" s="24">
        <v>0.0</v>
      </c>
      <c r="N41" s="24">
        <v>0.0</v>
      </c>
      <c r="O41" s="24">
        <v>0.0</v>
      </c>
      <c r="P41" s="24">
        <v>0.0</v>
      </c>
      <c r="Q41" s="24">
        <v>0.0</v>
      </c>
      <c r="R41" s="24">
        <v>0.0</v>
      </c>
      <c r="S41" s="24">
        <v>0.0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8"/>
    </row>
    <row r="42" spans="1:30" customHeight="1" ht="15">
      <c r="A42" s="22">
        <v>36</v>
      </c>
      <c r="B42" s="1" t="s">
        <v>69</v>
      </c>
      <c r="C42" s="43"/>
      <c r="D42" s="43"/>
      <c r="E42" s="23"/>
      <c r="F42" s="23"/>
      <c r="G42" s="64">
        <v>0.0</v>
      </c>
      <c r="H42" s="24">
        <v>0.0</v>
      </c>
      <c r="I42" s="24">
        <v>0.0</v>
      </c>
      <c r="J42" s="24">
        <v>0.0</v>
      </c>
      <c r="K42" s="24">
        <v>0.0</v>
      </c>
      <c r="L42" s="24">
        <v>0.0</v>
      </c>
      <c r="M42" s="24">
        <v>0.0</v>
      </c>
      <c r="N42" s="24">
        <v>0.0</v>
      </c>
      <c r="O42" s="24">
        <v>0.0</v>
      </c>
      <c r="P42" s="24">
        <v>0.0</v>
      </c>
      <c r="Q42" s="24">
        <v>0.0</v>
      </c>
      <c r="R42" s="24">
        <v>0.0</v>
      </c>
      <c r="S42" s="24">
        <v>0.0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8"/>
    </row>
    <row r="43" spans="1:30" customHeight="1" ht="15">
      <c r="A43" s="22">
        <v>37</v>
      </c>
      <c r="B43" s="1" t="s">
        <v>70</v>
      </c>
      <c r="C43" s="43"/>
      <c r="D43" s="43"/>
      <c r="E43" s="23"/>
      <c r="F43" s="23"/>
      <c r="G43" s="64">
        <v>0.0</v>
      </c>
      <c r="H43" s="24">
        <v>0.0</v>
      </c>
      <c r="I43" s="24">
        <v>0.0</v>
      </c>
      <c r="J43" s="24">
        <v>0.0</v>
      </c>
      <c r="K43" s="24">
        <v>0.0</v>
      </c>
      <c r="L43" s="24">
        <v>0.0</v>
      </c>
      <c r="M43" s="24">
        <v>0.0</v>
      </c>
      <c r="N43" s="24">
        <v>0.0</v>
      </c>
      <c r="O43" s="24">
        <v>0.0</v>
      </c>
      <c r="P43" s="24">
        <v>0.0</v>
      </c>
      <c r="Q43" s="24">
        <v>0.0</v>
      </c>
      <c r="R43" s="24">
        <v>0.0</v>
      </c>
      <c r="S43" s="24">
        <v>0.0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8"/>
    </row>
    <row r="44" spans="1:30" customHeight="1" ht="15">
      <c r="A44" s="22">
        <v>38</v>
      </c>
      <c r="B44" s="1" t="s">
        <v>71</v>
      </c>
      <c r="C44" s="43"/>
      <c r="D44" s="43"/>
      <c r="E44" s="23"/>
      <c r="F44" s="23"/>
      <c r="G44" s="64">
        <v>0.0</v>
      </c>
      <c r="H44" s="24">
        <v>0.0</v>
      </c>
      <c r="I44" s="24">
        <v>0.0</v>
      </c>
      <c r="J44" s="24">
        <v>0.0</v>
      </c>
      <c r="K44" s="24">
        <v>0.0</v>
      </c>
      <c r="L44" s="24">
        <v>0.0</v>
      </c>
      <c r="M44" s="24">
        <v>0.0</v>
      </c>
      <c r="N44" s="24">
        <v>0.0</v>
      </c>
      <c r="O44" s="24">
        <v>0.0</v>
      </c>
      <c r="P44" s="24">
        <v>0.0</v>
      </c>
      <c r="Q44" s="24">
        <v>0.0</v>
      </c>
      <c r="R44" s="24">
        <v>0.0</v>
      </c>
      <c r="S44" s="24">
        <v>0.0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8"/>
    </row>
    <row r="45" spans="1:30" customHeight="1" ht="15">
      <c r="A45" s="22">
        <v>39</v>
      </c>
      <c r="B45" s="1" t="s">
        <v>72</v>
      </c>
      <c r="C45" s="43"/>
      <c r="D45" s="43"/>
      <c r="E45" s="23"/>
      <c r="F45" s="23"/>
      <c r="G45" s="64">
        <v>0.0</v>
      </c>
      <c r="H45" s="24">
        <v>0.0</v>
      </c>
      <c r="I45" s="24">
        <v>0.0</v>
      </c>
      <c r="J45" s="24">
        <v>0.0</v>
      </c>
      <c r="K45" s="24">
        <v>0.0</v>
      </c>
      <c r="L45" s="24">
        <v>0.0</v>
      </c>
      <c r="M45" s="24">
        <v>0.0</v>
      </c>
      <c r="N45" s="24">
        <v>0.0</v>
      </c>
      <c r="O45" s="24">
        <v>0.0</v>
      </c>
      <c r="P45" s="24">
        <v>0.0</v>
      </c>
      <c r="Q45" s="24">
        <v>0.0</v>
      </c>
      <c r="R45" s="24">
        <v>0.0</v>
      </c>
      <c r="S45" s="24">
        <v>0.0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8"/>
    </row>
    <row r="46" spans="1:30" customHeight="1" ht="15">
      <c r="A46" s="22">
        <v>40</v>
      </c>
      <c r="B46" s="1" t="s">
        <v>73</v>
      </c>
      <c r="C46" s="43"/>
      <c r="D46" s="43"/>
      <c r="E46" s="23"/>
      <c r="F46" s="23"/>
      <c r="G46" s="64">
        <v>5544752.69</v>
      </c>
      <c r="H46" s="24">
        <v>462061.0</v>
      </c>
      <c r="I46" s="24">
        <v>462061.0</v>
      </c>
      <c r="J46" s="24">
        <v>462061.0</v>
      </c>
      <c r="K46" s="24">
        <v>462062.0</v>
      </c>
      <c r="L46" s="24">
        <v>462062.0</v>
      </c>
      <c r="M46" s="24">
        <v>462064.0</v>
      </c>
      <c r="N46" s="24">
        <v>462063.0</v>
      </c>
      <c r="O46" s="24">
        <v>462064.0</v>
      </c>
      <c r="P46" s="24">
        <v>462063.0</v>
      </c>
      <c r="Q46" s="24">
        <v>462064.0</v>
      </c>
      <c r="R46" s="24">
        <v>462063.0</v>
      </c>
      <c r="S46" s="24">
        <v>462064.69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8"/>
    </row>
    <row r="47" spans="1:30" customHeight="1" ht="15">
      <c r="A47" s="22">
        <v>41</v>
      </c>
      <c r="B47" s="1" t="s">
        <v>74</v>
      </c>
      <c r="C47" s="43"/>
      <c r="D47" s="43"/>
      <c r="E47" s="23"/>
      <c r="F47" s="23"/>
      <c r="G47" s="64">
        <v>0.0</v>
      </c>
      <c r="H47" s="24">
        <v>0.0</v>
      </c>
      <c r="I47" s="24">
        <v>0.0</v>
      </c>
      <c r="J47" s="24">
        <v>0.0</v>
      </c>
      <c r="K47" s="24">
        <v>0.0</v>
      </c>
      <c r="L47" s="24">
        <v>0.0</v>
      </c>
      <c r="M47" s="24">
        <v>0.0</v>
      </c>
      <c r="N47" s="24">
        <v>0.0</v>
      </c>
      <c r="O47" s="24">
        <v>0.0</v>
      </c>
      <c r="P47" s="24">
        <v>0.0</v>
      </c>
      <c r="Q47" s="24">
        <v>0.0</v>
      </c>
      <c r="R47" s="24">
        <v>0.0</v>
      </c>
      <c r="S47" s="24">
        <v>0.0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8"/>
    </row>
    <row r="48" spans="1:30" customHeight="1" ht="15">
      <c r="A48" s="22">
        <v>42</v>
      </c>
      <c r="B48" s="1" t="s">
        <v>75</v>
      </c>
      <c r="C48" s="43"/>
      <c r="D48" s="43"/>
      <c r="E48" s="23"/>
      <c r="F48" s="23"/>
      <c r="G48" s="64">
        <v>0.0</v>
      </c>
      <c r="H48" s="24">
        <v>0.0</v>
      </c>
      <c r="I48" s="24">
        <v>0.0</v>
      </c>
      <c r="J48" s="24">
        <v>0.0</v>
      </c>
      <c r="K48" s="24">
        <v>0.0</v>
      </c>
      <c r="L48" s="24">
        <v>0.0</v>
      </c>
      <c r="M48" s="24">
        <v>0.0</v>
      </c>
      <c r="N48" s="24">
        <v>0.0</v>
      </c>
      <c r="O48" s="24">
        <v>0.0</v>
      </c>
      <c r="P48" s="24">
        <v>0.0</v>
      </c>
      <c r="Q48" s="24">
        <v>0.0</v>
      </c>
      <c r="R48" s="24">
        <v>0.0</v>
      </c>
      <c r="S48" s="24">
        <v>0.0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8"/>
    </row>
    <row r="49" spans="1:30" customHeight="1" ht="15">
      <c r="A49" s="22">
        <v>43</v>
      </c>
      <c r="B49" s="1" t="s">
        <v>76</v>
      </c>
      <c r="C49" s="43"/>
      <c r="D49" s="43"/>
      <c r="E49" s="23"/>
      <c r="F49" s="23"/>
      <c r="G49" s="64">
        <v>0.0</v>
      </c>
      <c r="H49" s="24">
        <v>0.0</v>
      </c>
      <c r="I49" s="24">
        <v>0.0</v>
      </c>
      <c r="J49" s="24">
        <v>0.0</v>
      </c>
      <c r="K49" s="24">
        <v>0.0</v>
      </c>
      <c r="L49" s="24">
        <v>0.0</v>
      </c>
      <c r="M49" s="24">
        <v>0.0</v>
      </c>
      <c r="N49" s="24">
        <v>0.0</v>
      </c>
      <c r="O49" s="24">
        <v>0.0</v>
      </c>
      <c r="P49" s="24">
        <v>0.0</v>
      </c>
      <c r="Q49" s="24">
        <v>0.0</v>
      </c>
      <c r="R49" s="24">
        <v>0.0</v>
      </c>
      <c r="S49" s="24">
        <v>0.0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8"/>
    </row>
    <row r="50" spans="1:30" customHeight="1" ht="15">
      <c r="A50" s="22">
        <v>44</v>
      </c>
      <c r="B50" s="1" t="s">
        <v>77</v>
      </c>
      <c r="C50" s="43"/>
      <c r="D50" s="43"/>
      <c r="E50" s="23"/>
      <c r="F50" s="23"/>
      <c r="G50" s="64">
        <v>0.0</v>
      </c>
      <c r="H50" s="24">
        <v>0.0</v>
      </c>
      <c r="I50" s="24">
        <v>0.0</v>
      </c>
      <c r="J50" s="24">
        <v>0.0</v>
      </c>
      <c r="K50" s="24">
        <v>0.0</v>
      </c>
      <c r="L50" s="24">
        <v>0.0</v>
      </c>
      <c r="M50" s="24">
        <v>0.0</v>
      </c>
      <c r="N50" s="24">
        <v>0.0</v>
      </c>
      <c r="O50" s="24">
        <v>0.0</v>
      </c>
      <c r="P50" s="24">
        <v>0.0</v>
      </c>
      <c r="Q50" s="24">
        <v>0.0</v>
      </c>
      <c r="R50" s="24">
        <v>0.0</v>
      </c>
      <c r="S50" s="24">
        <v>0.0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8"/>
    </row>
    <row r="51" spans="1:30" customHeight="1" ht="15">
      <c r="A51" s="22">
        <v>45</v>
      </c>
      <c r="B51" s="1" t="s">
        <v>78</v>
      </c>
      <c r="C51" s="43"/>
      <c r="D51" s="43"/>
      <c r="E51" s="23"/>
      <c r="F51" s="23"/>
      <c r="G51" s="64">
        <v>0.0</v>
      </c>
      <c r="H51" s="24">
        <v>0.0</v>
      </c>
      <c r="I51" s="24">
        <v>0.0</v>
      </c>
      <c r="J51" s="24">
        <v>0.0</v>
      </c>
      <c r="K51" s="24">
        <v>0.0</v>
      </c>
      <c r="L51" s="24">
        <v>0.0</v>
      </c>
      <c r="M51" s="24">
        <v>0.0</v>
      </c>
      <c r="N51" s="24">
        <v>0.0</v>
      </c>
      <c r="O51" s="24">
        <v>0.0</v>
      </c>
      <c r="P51" s="24">
        <v>0.0</v>
      </c>
      <c r="Q51" s="24">
        <v>0.0</v>
      </c>
      <c r="R51" s="24">
        <v>0.0</v>
      </c>
      <c r="S51" s="24">
        <v>0.0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8"/>
    </row>
    <row r="52" spans="1:30" customHeight="1" ht="15">
      <c r="A52" s="22">
        <v>46</v>
      </c>
      <c r="B52" s="1" t="s">
        <v>79</v>
      </c>
      <c r="C52" s="43"/>
      <c r="D52" s="43"/>
      <c r="E52" s="23"/>
      <c r="F52" s="23"/>
      <c r="G52" s="64">
        <v>0.0</v>
      </c>
      <c r="H52" s="24">
        <v>0.0</v>
      </c>
      <c r="I52" s="24">
        <v>0.0</v>
      </c>
      <c r="J52" s="24">
        <v>0.0</v>
      </c>
      <c r="K52" s="24">
        <v>0.0</v>
      </c>
      <c r="L52" s="24">
        <v>0.0</v>
      </c>
      <c r="M52" s="24">
        <v>0.0</v>
      </c>
      <c r="N52" s="24">
        <v>0.0</v>
      </c>
      <c r="O52" s="24">
        <v>0.0</v>
      </c>
      <c r="P52" s="24">
        <v>0.0</v>
      </c>
      <c r="Q52" s="24">
        <v>0.0</v>
      </c>
      <c r="R52" s="24">
        <v>0.0</v>
      </c>
      <c r="S52" s="24">
        <v>0.0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8"/>
    </row>
    <row r="53" spans="1:30" customHeight="1" ht="15">
      <c r="A53" s="22">
        <v>47</v>
      </c>
      <c r="B53" s="1" t="s">
        <v>80</v>
      </c>
      <c r="C53" s="43"/>
      <c r="D53" s="43"/>
      <c r="E53" s="23"/>
      <c r="F53" s="23"/>
      <c r="G53" s="64">
        <v>0.0</v>
      </c>
      <c r="H53" s="24">
        <v>0.0</v>
      </c>
      <c r="I53" s="24">
        <v>0.0</v>
      </c>
      <c r="J53" s="24">
        <v>0.0</v>
      </c>
      <c r="K53" s="24">
        <v>0.0</v>
      </c>
      <c r="L53" s="24">
        <v>0.0</v>
      </c>
      <c r="M53" s="24">
        <v>0.0</v>
      </c>
      <c r="N53" s="24">
        <v>0.0</v>
      </c>
      <c r="O53" s="24">
        <v>0.0</v>
      </c>
      <c r="P53" s="24">
        <v>0.0</v>
      </c>
      <c r="Q53" s="24">
        <v>0.0</v>
      </c>
      <c r="R53" s="24">
        <v>0.0</v>
      </c>
      <c r="S53" s="24">
        <v>0.0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8"/>
    </row>
    <row r="54" spans="1:30" customHeight="1" ht="15">
      <c r="A54" s="22">
        <v>48</v>
      </c>
      <c r="B54" s="1" t="s">
        <v>81</v>
      </c>
      <c r="C54" s="43"/>
      <c r="D54" s="43"/>
      <c r="E54" s="23"/>
      <c r="F54" s="23"/>
      <c r="G54" s="64">
        <v>0.0</v>
      </c>
      <c r="H54" s="24">
        <v>0.0</v>
      </c>
      <c r="I54" s="24">
        <v>0.0</v>
      </c>
      <c r="J54" s="24">
        <v>0.0</v>
      </c>
      <c r="K54" s="24">
        <v>0.0</v>
      </c>
      <c r="L54" s="24">
        <v>0.0</v>
      </c>
      <c r="M54" s="24">
        <v>0.0</v>
      </c>
      <c r="N54" s="24">
        <v>0.0</v>
      </c>
      <c r="O54" s="24">
        <v>0.0</v>
      </c>
      <c r="P54" s="24">
        <v>0.0</v>
      </c>
      <c r="Q54" s="24">
        <v>0.0</v>
      </c>
      <c r="R54" s="24">
        <v>0.0</v>
      </c>
      <c r="S54" s="24">
        <v>0.0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8"/>
    </row>
    <row r="55" spans="1:30" customHeight="1" ht="15">
      <c r="A55" s="22">
        <v>49</v>
      </c>
      <c r="B55" s="1" t="s">
        <v>82</v>
      </c>
      <c r="C55" s="43"/>
      <c r="D55" s="43"/>
      <c r="E55" s="23"/>
      <c r="F55" s="23"/>
      <c r="G55" s="64">
        <v>0.0</v>
      </c>
      <c r="H55" s="24">
        <v>0.0</v>
      </c>
      <c r="I55" s="24">
        <v>0.0</v>
      </c>
      <c r="J55" s="24">
        <v>0.0</v>
      </c>
      <c r="K55" s="24">
        <v>0.0</v>
      </c>
      <c r="L55" s="24">
        <v>0.0</v>
      </c>
      <c r="M55" s="24">
        <v>0.0</v>
      </c>
      <c r="N55" s="24">
        <v>0.0</v>
      </c>
      <c r="O55" s="24">
        <v>0.0</v>
      </c>
      <c r="P55" s="24">
        <v>0.0</v>
      </c>
      <c r="Q55" s="24">
        <v>0.0</v>
      </c>
      <c r="R55" s="24">
        <v>0.0</v>
      </c>
      <c r="S55" s="24">
        <v>0.0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8"/>
    </row>
    <row r="56" spans="1:30" customHeight="1" ht="15">
      <c r="A56" s="22">
        <v>50</v>
      </c>
      <c r="B56" s="1" t="s">
        <v>83</v>
      </c>
      <c r="C56" s="43"/>
      <c r="D56" s="43"/>
      <c r="E56" s="23"/>
      <c r="F56" s="23"/>
      <c r="G56" s="64">
        <v>0.0</v>
      </c>
      <c r="H56" s="24">
        <v>0.0</v>
      </c>
      <c r="I56" s="24">
        <v>0.0</v>
      </c>
      <c r="J56" s="24">
        <v>0.0</v>
      </c>
      <c r="K56" s="24">
        <v>0.0</v>
      </c>
      <c r="L56" s="24">
        <v>0.0</v>
      </c>
      <c r="M56" s="24">
        <v>0.0</v>
      </c>
      <c r="N56" s="24">
        <v>0.0</v>
      </c>
      <c r="O56" s="24">
        <v>0.0</v>
      </c>
      <c r="P56" s="24">
        <v>0.0</v>
      </c>
      <c r="Q56" s="24">
        <v>0.0</v>
      </c>
      <c r="R56" s="24">
        <v>0.0</v>
      </c>
      <c r="S56" s="24">
        <v>0.0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8"/>
    </row>
    <row r="57" spans="1:30" customHeight="1" ht="15">
      <c r="A57" s="22">
        <v>51</v>
      </c>
      <c r="B57" s="1" t="s">
        <v>84</v>
      </c>
      <c r="C57" s="43"/>
      <c r="D57" s="43"/>
      <c r="E57" s="23"/>
      <c r="F57" s="23"/>
      <c r="G57" s="64">
        <v>0.0</v>
      </c>
      <c r="H57" s="24">
        <v>0.0</v>
      </c>
      <c r="I57" s="24">
        <v>0.0</v>
      </c>
      <c r="J57" s="24">
        <v>0.0</v>
      </c>
      <c r="K57" s="24">
        <v>0.0</v>
      </c>
      <c r="L57" s="24">
        <v>0.0</v>
      </c>
      <c r="M57" s="24">
        <v>0.0</v>
      </c>
      <c r="N57" s="24">
        <v>0.0</v>
      </c>
      <c r="O57" s="24">
        <v>0.0</v>
      </c>
      <c r="P57" s="24">
        <v>0.0</v>
      </c>
      <c r="Q57" s="24">
        <v>0.0</v>
      </c>
      <c r="R57" s="24">
        <v>0.0</v>
      </c>
      <c r="S57" s="24">
        <v>0.0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8"/>
    </row>
    <row r="58" spans="1:30" customHeight="1" ht="15">
      <c r="A58" s="22">
        <v>52</v>
      </c>
      <c r="B58" s="1" t="s">
        <v>85</v>
      </c>
      <c r="C58" s="43"/>
      <c r="D58" s="43"/>
      <c r="E58" s="23"/>
      <c r="F58" s="23"/>
      <c r="G58" s="64">
        <v>0.0</v>
      </c>
      <c r="H58" s="24">
        <v>0.0</v>
      </c>
      <c r="I58" s="24">
        <v>0.0</v>
      </c>
      <c r="J58" s="24">
        <v>0.0</v>
      </c>
      <c r="K58" s="24">
        <v>0.0</v>
      </c>
      <c r="L58" s="24">
        <v>0.0</v>
      </c>
      <c r="M58" s="24">
        <v>0.0</v>
      </c>
      <c r="N58" s="24">
        <v>0.0</v>
      </c>
      <c r="O58" s="24">
        <v>0.0</v>
      </c>
      <c r="P58" s="24">
        <v>0.0</v>
      </c>
      <c r="Q58" s="24">
        <v>0.0</v>
      </c>
      <c r="R58" s="24">
        <v>0.0</v>
      </c>
      <c r="S58" s="24">
        <v>0.0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8"/>
    </row>
    <row r="59" spans="1:30" customHeight="1" ht="15">
      <c r="A59" s="22">
        <v>53</v>
      </c>
      <c r="B59" s="1" t="s">
        <v>86</v>
      </c>
      <c r="C59" s="43"/>
      <c r="D59" s="43"/>
      <c r="E59" s="23"/>
      <c r="F59" s="23"/>
      <c r="G59" s="64">
        <v>0.0</v>
      </c>
      <c r="H59" s="24">
        <v>0.0</v>
      </c>
      <c r="I59" s="24">
        <v>0.0</v>
      </c>
      <c r="J59" s="24">
        <v>0.0</v>
      </c>
      <c r="K59" s="24">
        <v>0.0</v>
      </c>
      <c r="L59" s="24">
        <v>0.0</v>
      </c>
      <c r="M59" s="24">
        <v>0.0</v>
      </c>
      <c r="N59" s="24">
        <v>0.0</v>
      </c>
      <c r="O59" s="24">
        <v>0.0</v>
      </c>
      <c r="P59" s="24">
        <v>0.0</v>
      </c>
      <c r="Q59" s="24">
        <v>0.0</v>
      </c>
      <c r="R59" s="24">
        <v>0.0</v>
      </c>
      <c r="S59" s="24">
        <v>0.0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8"/>
    </row>
    <row r="60" spans="1:30" customHeight="1" ht="15">
      <c r="A60" s="22">
        <v>54</v>
      </c>
      <c r="B60" s="2" t="s">
        <v>87</v>
      </c>
      <c r="C60" s="43"/>
      <c r="D60" s="43"/>
      <c r="E60" s="23"/>
      <c r="F60" s="23"/>
      <c r="G60" s="64">
        <v>0.0</v>
      </c>
      <c r="H60" s="24">
        <v>0.0</v>
      </c>
      <c r="I60" s="24">
        <v>0.0</v>
      </c>
      <c r="J60" s="24">
        <v>0.0</v>
      </c>
      <c r="K60" s="24">
        <v>0.0</v>
      </c>
      <c r="L60" s="24">
        <v>0.0</v>
      </c>
      <c r="M60" s="24">
        <v>0.0</v>
      </c>
      <c r="N60" s="24">
        <v>0.0</v>
      </c>
      <c r="O60" s="24">
        <v>0.0</v>
      </c>
      <c r="P60" s="24">
        <v>0.0</v>
      </c>
      <c r="Q60" s="24">
        <v>0.0</v>
      </c>
      <c r="R60" s="24">
        <v>0.0</v>
      </c>
      <c r="S60" s="24">
        <v>0.0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8"/>
    </row>
    <row r="61" spans="1:30" customHeight="1" ht="15">
      <c r="A61" s="22">
        <v>55</v>
      </c>
      <c r="B61" s="2" t="s">
        <v>88</v>
      </c>
      <c r="C61" s="43"/>
      <c r="D61" s="43"/>
      <c r="E61" s="23"/>
      <c r="F61" s="23"/>
      <c r="G61" s="64">
        <v>0.0</v>
      </c>
      <c r="H61" s="24">
        <v>0.0</v>
      </c>
      <c r="I61" s="24">
        <v>0.0</v>
      </c>
      <c r="J61" s="24">
        <v>0.0</v>
      </c>
      <c r="K61" s="24">
        <v>0.0</v>
      </c>
      <c r="L61" s="24">
        <v>0.0</v>
      </c>
      <c r="M61" s="24">
        <v>0.0</v>
      </c>
      <c r="N61" s="24">
        <v>0.0</v>
      </c>
      <c r="O61" s="24">
        <v>0.0</v>
      </c>
      <c r="P61" s="24">
        <v>0.0</v>
      </c>
      <c r="Q61" s="24">
        <v>0.0</v>
      </c>
      <c r="R61" s="24">
        <v>0.0</v>
      </c>
      <c r="S61" s="24">
        <v>0.0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8"/>
    </row>
    <row r="62" spans="1:30" customHeight="1" ht="15">
      <c r="A62" s="22">
        <v>56</v>
      </c>
      <c r="B62" s="2" t="s">
        <v>89</v>
      </c>
      <c r="C62" s="43"/>
      <c r="D62" s="43"/>
      <c r="E62" s="23"/>
      <c r="F62" s="23"/>
      <c r="G62" s="64">
        <v>0.0</v>
      </c>
      <c r="H62" s="24">
        <v>0.0</v>
      </c>
      <c r="I62" s="24">
        <v>0.0</v>
      </c>
      <c r="J62" s="24">
        <v>0.0</v>
      </c>
      <c r="K62" s="24">
        <v>0.0</v>
      </c>
      <c r="L62" s="24">
        <v>0.0</v>
      </c>
      <c r="M62" s="24">
        <v>0.0</v>
      </c>
      <c r="N62" s="24">
        <v>0.0</v>
      </c>
      <c r="O62" s="24">
        <v>0.0</v>
      </c>
      <c r="P62" s="24">
        <v>0.0</v>
      </c>
      <c r="Q62" s="24">
        <v>0.0</v>
      </c>
      <c r="R62" s="24">
        <v>0.0</v>
      </c>
      <c r="S62" s="24">
        <v>0.0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8"/>
    </row>
    <row r="63" spans="1:30" customHeight="1" ht="15">
      <c r="A63" s="22">
        <v>57</v>
      </c>
      <c r="B63" s="2" t="s">
        <v>90</v>
      </c>
      <c r="C63" s="43"/>
      <c r="D63" s="43"/>
      <c r="E63" s="23"/>
      <c r="F63" s="23"/>
      <c r="G63" s="64">
        <v>0.0</v>
      </c>
      <c r="H63" s="24">
        <v>0.0</v>
      </c>
      <c r="I63" s="24">
        <v>0.0</v>
      </c>
      <c r="J63" s="24">
        <v>0.0</v>
      </c>
      <c r="K63" s="24">
        <v>0.0</v>
      </c>
      <c r="L63" s="24">
        <v>0.0</v>
      </c>
      <c r="M63" s="24">
        <v>0.0</v>
      </c>
      <c r="N63" s="24">
        <v>0.0</v>
      </c>
      <c r="O63" s="24">
        <v>0.0</v>
      </c>
      <c r="P63" s="24">
        <v>0.0</v>
      </c>
      <c r="Q63" s="24">
        <v>0.0</v>
      </c>
      <c r="R63" s="24">
        <v>0.0</v>
      </c>
      <c r="S63" s="24">
        <v>0.0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8"/>
    </row>
    <row r="64" spans="1:30" customHeight="1" ht="15">
      <c r="A64" s="22">
        <v>58</v>
      </c>
      <c r="B64" s="2" t="s">
        <v>91</v>
      </c>
      <c r="C64" s="43"/>
      <c r="D64" s="43"/>
      <c r="E64" s="23"/>
      <c r="F64" s="23"/>
      <c r="G64" s="64">
        <v>0.0</v>
      </c>
      <c r="H64" s="24">
        <v>0.0</v>
      </c>
      <c r="I64" s="24">
        <v>0.0</v>
      </c>
      <c r="J64" s="24">
        <v>0.0</v>
      </c>
      <c r="K64" s="24">
        <v>0.0</v>
      </c>
      <c r="L64" s="24">
        <v>0.0</v>
      </c>
      <c r="M64" s="24">
        <v>0.0</v>
      </c>
      <c r="N64" s="24">
        <v>0.0</v>
      </c>
      <c r="O64" s="24">
        <v>0.0</v>
      </c>
      <c r="P64" s="24">
        <v>0.0</v>
      </c>
      <c r="Q64" s="24">
        <v>0.0</v>
      </c>
      <c r="R64" s="24">
        <v>0.0</v>
      </c>
      <c r="S64" s="24">
        <v>0.0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8"/>
    </row>
    <row r="65" spans="1:30" customHeight="1" ht="15.75" s="15" customFormat="1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>SUM(G7:G64)</f>
        <v>5476934384.47</v>
      </c>
      <c r="H65" s="29">
        <f>SUM(H7:H64)</f>
        <v>450091088</v>
      </c>
      <c r="I65" s="29">
        <f>SUM(I7:I64)</f>
        <v>450968603.18</v>
      </c>
      <c r="J65" s="29">
        <f>SUM(J7:J64)</f>
        <v>480301050.44</v>
      </c>
      <c r="K65" s="29">
        <f>SUM(K7:K64)</f>
        <v>450091176</v>
      </c>
      <c r="L65" s="29">
        <f>SUM(L7:L64)</f>
        <v>452208193.74</v>
      </c>
      <c r="M65" s="29">
        <f>SUM(M7:M64)</f>
        <v>471136113.1</v>
      </c>
      <c r="N65" s="29">
        <f>SUM(N7:N64)</f>
        <v>471682157.65</v>
      </c>
      <c r="O65" s="29">
        <f>SUM(O7:O64)</f>
        <v>450044230.35</v>
      </c>
      <c r="P65" s="29">
        <f>SUM(P7:P64)</f>
        <v>468285409.04</v>
      </c>
      <c r="Q65" s="29">
        <f>SUM(Q7:Q64)</f>
        <v>438141182</v>
      </c>
      <c r="R65" s="29">
        <f>SUM(R7:R64)</f>
        <v>444194965.1</v>
      </c>
      <c r="S65" s="29">
        <f>SUM(S7:S64)</f>
        <v>449790215.87</v>
      </c>
      <c r="T65" s="29">
        <f>SUM(T7:T64)</f>
        <v>0</v>
      </c>
      <c r="U65" s="29">
        <f>SUM(U7:U100)</f>
        <v>0</v>
      </c>
      <c r="V65" s="29">
        <f>SUM(V7:V100)</f>
        <v>0</v>
      </c>
      <c r="W65" s="29">
        <f>SUM(W7:W100)</f>
        <v>0</v>
      </c>
      <c r="X65" s="29">
        <f>SUM(X7:X100)</f>
        <v>0</v>
      </c>
      <c r="Y65" s="29">
        <f>SUM(Y7:Y100)</f>
        <v>0</v>
      </c>
      <c r="Z65" s="29">
        <f>SUM(Z7:Z100)</f>
        <v>0</v>
      </c>
      <c r="AA65" s="29">
        <f>SUM(AA7:AA100)</f>
        <v>0</v>
      </c>
      <c r="AB65" s="29">
        <f>SUM(AB7:AB100)</f>
        <v>0</v>
      </c>
      <c r="AC65" s="29">
        <f>SUM(AC7:AC100)</f>
        <v>0</v>
      </c>
      <c r="AD65" s="15"/>
    </row>
    <row r="66" spans="1:30">
      <c r="F66" s="57"/>
      <c r="G66" s="66"/>
      <c r="T66" s="30"/>
      <c r="Y66" s="30"/>
      <c r="AD66" s="8"/>
    </row>
    <row r="67" spans="1:30">
      <c r="C67" s="26"/>
      <c r="D67" s="26"/>
      <c r="E67" s="26"/>
      <c r="F67" s="26"/>
      <c r="G67" s="66"/>
      <c r="T67" s="30"/>
      <c r="Y67" s="30"/>
      <c r="AD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32" fitToHeight="1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tabColor rgb="FF5B9BD5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6.28515625" hidden="true" customWidth="true" style="10"/>
    <col min="4" max="4" width="15.28515625" hidden="true" customWidth="true" style="10"/>
    <col min="5" max="5" width="13.85546875" hidden="true" customWidth="true" style="10"/>
    <col min="6" max="6" width="13.85546875" hidden="true" customWidth="true" style="10"/>
    <col min="7" max="7" width="18.5703125" customWidth="true" style="33"/>
    <col min="8" max="8" width="18.5703125" customWidth="true" style="33"/>
    <col min="9" max="9" width="18.5703125" customWidth="true" style="33"/>
    <col min="10" max="10" width="17.28515625" customWidth="true" style="33"/>
    <col min="11" max="11" width="17.28515625" customWidth="true" style="33"/>
    <col min="12" max="12" width="17.28515625" customWidth="true" style="33"/>
    <col min="13" max="13" width="18.42578125" customWidth="true" style="33"/>
    <col min="14" max="14" width="18.42578125" customWidth="true" style="33"/>
    <col min="15" max="15" width="18.42578125" customWidth="true" style="33"/>
    <col min="16" max="16" width="18" customWidth="true" style="33"/>
    <col min="17" max="17" width="18" customWidth="true" style="33"/>
    <col min="18" max="18" width="18" customWidth="true" style="33"/>
    <col min="19" max="19" width="18" customWidth="true" style="33"/>
    <col min="20" max="20" width="18.42578125" hidden="true" customWidth="true" style="12"/>
    <col min="21" max="21" width="16" hidden="true" customWidth="true" style="13"/>
    <col min="22" max="22" width="16" hidden="true" customWidth="true" style="13"/>
    <col min="23" max="23" width="16" hidden="true" customWidth="true" style="13"/>
    <col min="24" max="24" width="16" hidden="true" customWidth="true" style="13"/>
    <col min="25" max="25" width="17.85546875" hidden="true" customWidth="true" style="12"/>
    <col min="26" max="26" width="16" hidden="true" customWidth="true" style="13"/>
    <col min="27" max="27" width="16" hidden="true" customWidth="true" style="13"/>
    <col min="28" max="28" width="16" hidden="true" customWidth="true" style="13"/>
    <col min="29" max="29" width="16" hidden="true" customWidth="true" style="13"/>
    <col min="30" max="30" width="9.140625" style="8"/>
  </cols>
  <sheetData>
    <row r="1" spans="1:30">
      <c r="S1" s="14" t="s">
        <v>124</v>
      </c>
      <c r="X1" s="14"/>
      <c r="AD1" s="8"/>
    </row>
    <row r="2" spans="1:30">
      <c r="AD2" s="8"/>
    </row>
    <row r="3" spans="1:30" customHeight="1" ht="15" s="15" customFormat="1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5"/>
    </row>
    <row r="4" spans="1:30" customHeight="1" ht="28.5">
      <c r="A4" s="151"/>
      <c r="B4" s="152" t="s">
        <v>5</v>
      </c>
      <c r="C4" s="153" t="s">
        <v>6</v>
      </c>
      <c r="D4" s="154"/>
      <c r="E4" s="154"/>
      <c r="F4" s="155"/>
      <c r="G4" s="157" t="s">
        <v>8</v>
      </c>
      <c r="H4" s="142" t="s">
        <v>9</v>
      </c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  <c r="T4" s="147" t="s">
        <v>116</v>
      </c>
      <c r="U4" s="147"/>
      <c r="V4" s="147"/>
      <c r="W4" s="147"/>
      <c r="X4" s="147"/>
      <c r="Y4" s="135" t="s">
        <v>117</v>
      </c>
      <c r="Z4" s="136"/>
      <c r="AA4" s="136"/>
      <c r="AB4" s="136"/>
      <c r="AC4" s="137"/>
      <c r="AD4" s="8"/>
    </row>
    <row r="5" spans="1:30" customHeight="1" ht="20.25" s="18" customFormat="1">
      <c r="A5" s="151"/>
      <c r="B5" s="152"/>
      <c r="C5" s="138" t="s">
        <v>118</v>
      </c>
      <c r="D5" s="139"/>
      <c r="E5" s="138" t="s">
        <v>119</v>
      </c>
      <c r="F5" s="139"/>
      <c r="G5" s="157"/>
      <c r="H5" s="148" t="s">
        <v>14</v>
      </c>
      <c r="I5" s="149"/>
      <c r="J5" s="150"/>
      <c r="K5" s="148" t="s">
        <v>15</v>
      </c>
      <c r="L5" s="149"/>
      <c r="M5" s="150"/>
      <c r="N5" s="148" t="s">
        <v>16</v>
      </c>
      <c r="O5" s="149"/>
      <c r="P5" s="150"/>
      <c r="Q5" s="148" t="s">
        <v>17</v>
      </c>
      <c r="R5" s="149"/>
      <c r="S5" s="150"/>
      <c r="T5" s="140" t="s">
        <v>8</v>
      </c>
      <c r="U5" s="142" t="s">
        <v>19</v>
      </c>
      <c r="V5" s="143"/>
      <c r="W5" s="143"/>
      <c r="X5" s="144"/>
      <c r="Y5" s="145" t="s">
        <v>8</v>
      </c>
      <c r="Z5" s="142" t="s">
        <v>19</v>
      </c>
      <c r="AA5" s="143"/>
      <c r="AB5" s="143"/>
      <c r="AC5" s="144"/>
      <c r="AD5" s="18"/>
    </row>
    <row r="6" spans="1:30" s="21" customFormat="1">
      <c r="A6" s="151"/>
      <c r="B6" s="152"/>
      <c r="C6" s="19" t="s">
        <v>20</v>
      </c>
      <c r="D6" s="19" t="s">
        <v>21</v>
      </c>
      <c r="E6" s="19" t="s">
        <v>20</v>
      </c>
      <c r="F6" s="19" t="s">
        <v>21</v>
      </c>
      <c r="G6" s="157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1"/>
      <c r="U6" s="45" t="s">
        <v>14</v>
      </c>
      <c r="V6" s="45" t="s">
        <v>15</v>
      </c>
      <c r="W6" s="45" t="s">
        <v>16</v>
      </c>
      <c r="X6" s="45" t="s">
        <v>17</v>
      </c>
      <c r="Y6" s="146"/>
      <c r="Z6" s="45" t="s">
        <v>14</v>
      </c>
      <c r="AA6" s="45" t="s">
        <v>15</v>
      </c>
      <c r="AB6" s="45" t="s">
        <v>16</v>
      </c>
      <c r="AC6" s="45" t="s">
        <v>17</v>
      </c>
      <c r="AD6" s="21"/>
    </row>
    <row r="7" spans="1:30" customHeight="1" ht="15">
      <c r="A7" s="22">
        <v>1</v>
      </c>
      <c r="B7" s="1" t="s">
        <v>34</v>
      </c>
      <c r="C7" s="43"/>
      <c r="D7" s="43"/>
      <c r="E7" s="23"/>
      <c r="F7" s="23"/>
      <c r="G7" s="58">
        <v>0.0</v>
      </c>
      <c r="H7" s="58">
        <v>0.0</v>
      </c>
      <c r="I7" s="58">
        <v>0.0</v>
      </c>
      <c r="J7" s="24">
        <v>0.0</v>
      </c>
      <c r="K7" s="24">
        <v>0.0</v>
      </c>
      <c r="L7" s="24">
        <v>0.0</v>
      </c>
      <c r="M7" s="24">
        <v>0.0</v>
      </c>
      <c r="N7" s="24">
        <v>0.0</v>
      </c>
      <c r="O7" s="24">
        <v>0.0</v>
      </c>
      <c r="P7" s="24">
        <v>0.0</v>
      </c>
      <c r="Q7" s="24">
        <v>0.0</v>
      </c>
      <c r="R7" s="24">
        <v>0.0</v>
      </c>
      <c r="S7" s="24">
        <v>0.0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8"/>
    </row>
    <row r="8" spans="1:30" customHeight="1" ht="15">
      <c r="A8" s="22">
        <v>2</v>
      </c>
      <c r="B8" s="1" t="s">
        <v>35</v>
      </c>
      <c r="C8" s="43"/>
      <c r="D8" s="43"/>
      <c r="E8" s="23"/>
      <c r="F8" s="23"/>
      <c r="G8" s="58">
        <v>0.0</v>
      </c>
      <c r="H8" s="58">
        <v>0.0</v>
      </c>
      <c r="I8" s="58">
        <v>0.0</v>
      </c>
      <c r="J8" s="24">
        <v>0.0</v>
      </c>
      <c r="K8" s="24">
        <v>0.0</v>
      </c>
      <c r="L8" s="24">
        <v>0.0</v>
      </c>
      <c r="M8" s="24">
        <v>0.0</v>
      </c>
      <c r="N8" s="24">
        <v>0.0</v>
      </c>
      <c r="O8" s="24">
        <v>0.0</v>
      </c>
      <c r="P8" s="24">
        <v>0.0</v>
      </c>
      <c r="Q8" s="24">
        <v>0.0</v>
      </c>
      <c r="R8" s="24">
        <v>0.0</v>
      </c>
      <c r="S8" s="24">
        <v>0.0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8"/>
    </row>
    <row r="9" spans="1:30" customHeight="1" ht="15">
      <c r="A9" s="22">
        <v>3</v>
      </c>
      <c r="B9" s="1" t="s">
        <v>36</v>
      </c>
      <c r="C9" s="43"/>
      <c r="D9" s="43"/>
      <c r="E9" s="23"/>
      <c r="F9" s="23"/>
      <c r="G9" s="58">
        <v>49780930.31</v>
      </c>
      <c r="H9" s="58">
        <v>4015905.0</v>
      </c>
      <c r="I9" s="58">
        <v>4015905.0</v>
      </c>
      <c r="J9" s="24">
        <v>4015906.0</v>
      </c>
      <c r="K9" s="24">
        <v>4015905.0</v>
      </c>
      <c r="L9" s="24">
        <v>4578769.76</v>
      </c>
      <c r="M9" s="24">
        <v>4355035.61</v>
      </c>
      <c r="N9" s="24">
        <v>4306890.24</v>
      </c>
      <c r="O9" s="24">
        <v>4015905.0</v>
      </c>
      <c r="P9" s="24">
        <v>4412993.02</v>
      </c>
      <c r="Q9" s="24">
        <v>4015905.0</v>
      </c>
      <c r="R9" s="24">
        <v>4015905.0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8"/>
    </row>
    <row r="10" spans="1:30" customHeight="1" ht="15">
      <c r="A10" s="22">
        <v>4</v>
      </c>
      <c r="B10" s="1" t="s">
        <v>37</v>
      </c>
      <c r="C10" s="43"/>
      <c r="D10" s="43"/>
      <c r="E10" s="23"/>
      <c r="F10" s="23"/>
      <c r="G10" s="58">
        <v>0.0</v>
      </c>
      <c r="H10" s="58">
        <v>0.0</v>
      </c>
      <c r="I10" s="58">
        <v>0.0</v>
      </c>
      <c r="J10" s="24">
        <v>0.0</v>
      </c>
      <c r="K10" s="24">
        <v>0.0</v>
      </c>
      <c r="L10" s="24">
        <v>0.0</v>
      </c>
      <c r="M10" s="24">
        <v>0.0</v>
      </c>
      <c r="N10" s="24">
        <v>0.0</v>
      </c>
      <c r="O10" s="24">
        <v>0.0</v>
      </c>
      <c r="P10" s="24">
        <v>0.0</v>
      </c>
      <c r="Q10" s="24">
        <v>0.0</v>
      </c>
      <c r="R10" s="24">
        <v>0.0</v>
      </c>
      <c r="S10" s="24">
        <v>0.0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8"/>
    </row>
    <row r="11" spans="1:30" customHeight="1" ht="15">
      <c r="A11" s="22">
        <v>5</v>
      </c>
      <c r="B11" s="1" t="s">
        <v>38</v>
      </c>
      <c r="C11" s="43"/>
      <c r="D11" s="43"/>
      <c r="E11" s="23"/>
      <c r="F11" s="23"/>
      <c r="G11" s="58">
        <v>0.0</v>
      </c>
      <c r="H11" s="58">
        <v>0.0</v>
      </c>
      <c r="I11" s="58">
        <v>0.0</v>
      </c>
      <c r="J11" s="24">
        <v>0.0</v>
      </c>
      <c r="K11" s="24">
        <v>0.0</v>
      </c>
      <c r="L11" s="24">
        <v>0.0</v>
      </c>
      <c r="M11" s="24">
        <v>0.0</v>
      </c>
      <c r="N11" s="24">
        <v>0.0</v>
      </c>
      <c r="O11" s="24">
        <v>0.0</v>
      </c>
      <c r="P11" s="24">
        <v>0.0</v>
      </c>
      <c r="Q11" s="24">
        <v>0.0</v>
      </c>
      <c r="R11" s="24">
        <v>0.0</v>
      </c>
      <c r="S11" s="24">
        <v>0.0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8"/>
    </row>
    <row r="12" spans="1:30" customHeight="1" ht="15">
      <c r="A12" s="22">
        <v>6</v>
      </c>
      <c r="B12" s="1" t="s">
        <v>39</v>
      </c>
      <c r="C12" s="43"/>
      <c r="D12" s="43"/>
      <c r="E12" s="23"/>
      <c r="F12" s="23"/>
      <c r="G12" s="58">
        <v>0.0</v>
      </c>
      <c r="H12" s="58">
        <v>0.0</v>
      </c>
      <c r="I12" s="58">
        <v>0.0</v>
      </c>
      <c r="J12" s="24">
        <v>0.0</v>
      </c>
      <c r="K12" s="24">
        <v>0.0</v>
      </c>
      <c r="L12" s="24">
        <v>0.0</v>
      </c>
      <c r="M12" s="24">
        <v>0.0</v>
      </c>
      <c r="N12" s="24">
        <v>0.0</v>
      </c>
      <c r="O12" s="24">
        <v>0.0</v>
      </c>
      <c r="P12" s="24">
        <v>0.0</v>
      </c>
      <c r="Q12" s="24">
        <v>0.0</v>
      </c>
      <c r="R12" s="24">
        <v>0.0</v>
      </c>
      <c r="S12" s="24">
        <v>0.0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8"/>
    </row>
    <row r="13" spans="1:30" customHeight="1" ht="15">
      <c r="A13" s="22">
        <v>7</v>
      </c>
      <c r="B13" s="1" t="s">
        <v>40</v>
      </c>
      <c r="C13" s="43"/>
      <c r="D13" s="43"/>
      <c r="E13" s="23"/>
      <c r="F13" s="23"/>
      <c r="G13" s="58">
        <v>0.0</v>
      </c>
      <c r="H13" s="58">
        <v>0.0</v>
      </c>
      <c r="I13" s="58">
        <v>0.0</v>
      </c>
      <c r="J13" s="24">
        <v>0.0</v>
      </c>
      <c r="K13" s="24">
        <v>0.0</v>
      </c>
      <c r="L13" s="24">
        <v>0.0</v>
      </c>
      <c r="M13" s="24">
        <v>0.0</v>
      </c>
      <c r="N13" s="24">
        <v>0.0</v>
      </c>
      <c r="O13" s="24">
        <v>0.0</v>
      </c>
      <c r="P13" s="24">
        <v>0.0</v>
      </c>
      <c r="Q13" s="24">
        <v>0.0</v>
      </c>
      <c r="R13" s="24">
        <v>0.0</v>
      </c>
      <c r="S13" s="24">
        <v>0.0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</row>
    <row r="14" spans="1:30" customHeight="1" ht="15">
      <c r="A14" s="22">
        <v>8</v>
      </c>
      <c r="B14" s="1" t="s">
        <v>41</v>
      </c>
      <c r="C14" s="43"/>
      <c r="D14" s="43"/>
      <c r="E14" s="23"/>
      <c r="F14" s="23"/>
      <c r="G14" s="58">
        <v>0.0</v>
      </c>
      <c r="H14" s="58">
        <v>0.0</v>
      </c>
      <c r="I14" s="58">
        <v>0.0</v>
      </c>
      <c r="J14" s="24">
        <v>0.0</v>
      </c>
      <c r="K14" s="24">
        <v>0.0</v>
      </c>
      <c r="L14" s="24">
        <v>0.0</v>
      </c>
      <c r="M14" s="24">
        <v>0.0</v>
      </c>
      <c r="N14" s="24">
        <v>0.0</v>
      </c>
      <c r="O14" s="24">
        <v>0.0</v>
      </c>
      <c r="P14" s="24">
        <v>0.0</v>
      </c>
      <c r="Q14" s="24">
        <v>0.0</v>
      </c>
      <c r="R14" s="24">
        <v>0.0</v>
      </c>
      <c r="S14" s="24">
        <v>0.0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8"/>
    </row>
    <row r="15" spans="1:30" customHeight="1" ht="15">
      <c r="A15" s="22">
        <v>9</v>
      </c>
      <c r="B15" s="1" t="s">
        <v>42</v>
      </c>
      <c r="C15" s="43"/>
      <c r="D15" s="43"/>
      <c r="E15" s="23"/>
      <c r="F15" s="23"/>
      <c r="G15" s="58">
        <v>0.0</v>
      </c>
      <c r="H15" s="58">
        <v>0.0</v>
      </c>
      <c r="I15" s="58">
        <v>0.0</v>
      </c>
      <c r="J15" s="24">
        <v>0.0</v>
      </c>
      <c r="K15" s="24">
        <v>0.0</v>
      </c>
      <c r="L15" s="24">
        <v>0.0</v>
      </c>
      <c r="M15" s="24">
        <v>0.0</v>
      </c>
      <c r="N15" s="24">
        <v>0.0</v>
      </c>
      <c r="O15" s="24">
        <v>0.0</v>
      </c>
      <c r="P15" s="24">
        <v>0.0</v>
      </c>
      <c r="Q15" s="24">
        <v>0.0</v>
      </c>
      <c r="R15" s="24">
        <v>0.0</v>
      </c>
      <c r="S15" s="24">
        <v>0.0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8"/>
    </row>
    <row r="16" spans="1:30" customHeight="1" ht="15.95">
      <c r="A16" s="22">
        <v>10</v>
      </c>
      <c r="B16" s="1" t="s">
        <v>43</v>
      </c>
      <c r="C16" s="43"/>
      <c r="D16" s="43"/>
      <c r="E16" s="23"/>
      <c r="F16" s="23"/>
      <c r="G16" s="58">
        <v>0.0</v>
      </c>
      <c r="H16" s="58">
        <v>0.0</v>
      </c>
      <c r="I16" s="58">
        <v>0.0</v>
      </c>
      <c r="J16" s="24">
        <v>0.0</v>
      </c>
      <c r="K16" s="24">
        <v>0.0</v>
      </c>
      <c r="L16" s="24">
        <v>0.0</v>
      </c>
      <c r="M16" s="24">
        <v>0.0</v>
      </c>
      <c r="N16" s="24">
        <v>0.0</v>
      </c>
      <c r="O16" s="24">
        <v>0.0</v>
      </c>
      <c r="P16" s="24">
        <v>0.0</v>
      </c>
      <c r="Q16" s="24">
        <v>0.0</v>
      </c>
      <c r="R16" s="24">
        <v>0.0</v>
      </c>
      <c r="S16" s="24">
        <v>0.0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8"/>
    </row>
    <row r="17" spans="1:30" customHeight="1" ht="15">
      <c r="A17" s="22">
        <v>11</v>
      </c>
      <c r="B17" s="1" t="s">
        <v>44</v>
      </c>
      <c r="C17" s="43"/>
      <c r="D17" s="43"/>
      <c r="E17" s="23"/>
      <c r="F17" s="23"/>
      <c r="G17" s="58">
        <v>0.0</v>
      </c>
      <c r="H17" s="58">
        <v>0.0</v>
      </c>
      <c r="I17" s="58">
        <v>0.0</v>
      </c>
      <c r="J17" s="24">
        <v>0.0</v>
      </c>
      <c r="K17" s="24">
        <v>0.0</v>
      </c>
      <c r="L17" s="24">
        <v>0.0</v>
      </c>
      <c r="M17" s="24">
        <v>0.0</v>
      </c>
      <c r="N17" s="24">
        <v>0.0</v>
      </c>
      <c r="O17" s="24">
        <v>0.0</v>
      </c>
      <c r="P17" s="24">
        <v>0.0</v>
      </c>
      <c r="Q17" s="24">
        <v>0.0</v>
      </c>
      <c r="R17" s="24">
        <v>0.0</v>
      </c>
      <c r="S17" s="24">
        <v>0.0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8"/>
    </row>
    <row r="18" spans="1:30" customHeight="1" ht="15">
      <c r="A18" s="22">
        <v>12</v>
      </c>
      <c r="B18" s="1" t="s">
        <v>45</v>
      </c>
      <c r="C18" s="43"/>
      <c r="D18" s="43"/>
      <c r="E18" s="23"/>
      <c r="F18" s="23"/>
      <c r="G18" s="58">
        <v>27484048.94</v>
      </c>
      <c r="H18" s="58">
        <v>2323426.0</v>
      </c>
      <c r="I18" s="58">
        <v>2323426.0</v>
      </c>
      <c r="J18" s="24">
        <v>2323426.0</v>
      </c>
      <c r="K18" s="24">
        <v>2323428.0</v>
      </c>
      <c r="L18" s="24">
        <v>2323429.0</v>
      </c>
      <c r="M18" s="24">
        <v>2323428.0</v>
      </c>
      <c r="N18" s="24">
        <v>2323429.0</v>
      </c>
      <c r="O18" s="24">
        <v>2323429.0</v>
      </c>
      <c r="P18" s="24">
        <v>1926340.98</v>
      </c>
      <c r="Q18" s="24">
        <v>2323429.0</v>
      </c>
      <c r="R18" s="24">
        <v>2323429.0</v>
      </c>
      <c r="S18" s="24">
        <v>2323428.96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8"/>
    </row>
    <row r="19" spans="1:30" customHeight="1" ht="15">
      <c r="A19" s="22">
        <v>13</v>
      </c>
      <c r="B19" s="1" t="s">
        <v>46</v>
      </c>
      <c r="C19" s="43"/>
      <c r="D19" s="43"/>
      <c r="E19" s="23"/>
      <c r="F19" s="23"/>
      <c r="G19" s="58">
        <v>19582485.52</v>
      </c>
      <c r="H19" s="58">
        <v>1631873.0</v>
      </c>
      <c r="I19" s="58">
        <v>1631874.0</v>
      </c>
      <c r="J19" s="24">
        <v>1631874.0</v>
      </c>
      <c r="K19" s="24">
        <v>1631874.0</v>
      </c>
      <c r="L19" s="24">
        <v>1631874.0</v>
      </c>
      <c r="M19" s="24">
        <v>1631873.0</v>
      </c>
      <c r="N19" s="24">
        <v>1631874.0</v>
      </c>
      <c r="O19" s="24">
        <v>1631874.0</v>
      </c>
      <c r="P19" s="24">
        <v>1631874.0</v>
      </c>
      <c r="Q19" s="24">
        <v>1631874.0</v>
      </c>
      <c r="R19" s="24">
        <v>1631874.0</v>
      </c>
      <c r="S19" s="24">
        <v>1631873.52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8"/>
    </row>
    <row r="20" spans="1:30" customHeight="1" ht="15">
      <c r="A20" s="22">
        <v>14</v>
      </c>
      <c r="B20" s="1" t="s">
        <v>47</v>
      </c>
      <c r="C20" s="43"/>
      <c r="D20" s="43"/>
      <c r="E20" s="23"/>
      <c r="F20" s="23"/>
      <c r="G20" s="58">
        <v>9347365.8</v>
      </c>
      <c r="H20" s="58">
        <v>778946.0</v>
      </c>
      <c r="I20" s="58">
        <v>778946.0</v>
      </c>
      <c r="J20" s="24">
        <v>778946.0</v>
      </c>
      <c r="K20" s="24">
        <v>778948.0</v>
      </c>
      <c r="L20" s="24">
        <v>778947.0</v>
      </c>
      <c r="M20" s="24">
        <v>778947.0</v>
      </c>
      <c r="N20" s="24">
        <v>778947.0</v>
      </c>
      <c r="O20" s="24">
        <v>778948.0</v>
      </c>
      <c r="P20" s="24">
        <v>778947.0</v>
      </c>
      <c r="Q20" s="24">
        <v>778948.0</v>
      </c>
      <c r="R20" s="24">
        <v>778947.0</v>
      </c>
      <c r="S20" s="24">
        <v>778948.8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8"/>
    </row>
    <row r="21" spans="1:30" customHeight="1" ht="15">
      <c r="A21" s="22">
        <v>15</v>
      </c>
      <c r="B21" s="1" t="s">
        <v>48</v>
      </c>
      <c r="C21" s="43"/>
      <c r="D21" s="43"/>
      <c r="E21" s="23"/>
      <c r="F21" s="23"/>
      <c r="G21" s="58">
        <v>24480466.52</v>
      </c>
      <c r="H21" s="58">
        <v>1624599.73</v>
      </c>
      <c r="I21" s="58">
        <v>1624599.73</v>
      </c>
      <c r="J21" s="24">
        <v>1624599.73</v>
      </c>
      <c r="K21" s="24">
        <v>1624599.73</v>
      </c>
      <c r="L21" s="24">
        <v>1884249.78</v>
      </c>
      <c r="M21" s="24">
        <v>1936179.59</v>
      </c>
      <c r="N21" s="24">
        <v>2351617.07</v>
      </c>
      <c r="O21" s="24">
        <v>2351620.07</v>
      </c>
      <c r="P21" s="24">
        <v>2351617.07</v>
      </c>
      <c r="Q21" s="24">
        <v>2351618.07</v>
      </c>
      <c r="R21" s="24">
        <v>2403547.88</v>
      </c>
      <c r="S21" s="24">
        <v>2351618.07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8"/>
    </row>
    <row r="22" spans="1:30" customHeight="1" ht="15">
      <c r="A22" s="22">
        <v>16</v>
      </c>
      <c r="B22" s="1" t="s">
        <v>49</v>
      </c>
      <c r="C22" s="43"/>
      <c r="D22" s="43"/>
      <c r="E22" s="23"/>
      <c r="F22" s="23"/>
      <c r="G22" s="58">
        <v>0.0</v>
      </c>
      <c r="H22" s="58">
        <v>0.0</v>
      </c>
      <c r="I22" s="58">
        <v>0.0</v>
      </c>
      <c r="J22" s="24">
        <v>0.0</v>
      </c>
      <c r="K22" s="24">
        <v>0.0</v>
      </c>
      <c r="L22" s="24">
        <v>0.0</v>
      </c>
      <c r="M22" s="24">
        <v>0.0</v>
      </c>
      <c r="N22" s="24">
        <v>0.0</v>
      </c>
      <c r="O22" s="24">
        <v>0.0</v>
      </c>
      <c r="P22" s="24">
        <v>0.0</v>
      </c>
      <c r="Q22" s="24">
        <v>0.0</v>
      </c>
      <c r="R22" s="24">
        <v>0.0</v>
      </c>
      <c r="S22" s="24">
        <v>0.0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8"/>
    </row>
    <row r="23" spans="1:30" customHeight="1" ht="15">
      <c r="A23" s="22">
        <v>17</v>
      </c>
      <c r="B23" s="1" t="s">
        <v>50</v>
      </c>
      <c r="C23" s="43"/>
      <c r="D23" s="43"/>
      <c r="E23" s="23"/>
      <c r="F23" s="23"/>
      <c r="G23" s="58">
        <v>50900357.25</v>
      </c>
      <c r="H23" s="58">
        <v>4234751.0</v>
      </c>
      <c r="I23" s="58">
        <v>4234752.0</v>
      </c>
      <c r="J23" s="24">
        <v>4234752.0</v>
      </c>
      <c r="K23" s="24">
        <v>4234751.0</v>
      </c>
      <c r="L23" s="24">
        <v>4318088.68</v>
      </c>
      <c r="M23" s="24">
        <v>4234752.0</v>
      </c>
      <c r="N23" s="24">
        <v>4234752.0</v>
      </c>
      <c r="O23" s="24">
        <v>4234751.0</v>
      </c>
      <c r="P23" s="24">
        <v>4234752.0</v>
      </c>
      <c r="Q23" s="24">
        <v>4234752.0</v>
      </c>
      <c r="R23" s="24">
        <v>4234752.0</v>
      </c>
      <c r="S23" s="24">
        <v>4234751.57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8"/>
    </row>
    <row r="24" spans="1:30" customHeight="1" ht="15">
      <c r="A24" s="22">
        <v>18</v>
      </c>
      <c r="B24" s="1" t="s">
        <v>51</v>
      </c>
      <c r="C24" s="43"/>
      <c r="D24" s="43"/>
      <c r="E24" s="23"/>
      <c r="F24" s="23"/>
      <c r="G24" s="58">
        <v>0.0</v>
      </c>
      <c r="H24" s="58">
        <v>0.0</v>
      </c>
      <c r="I24" s="58">
        <v>0.0</v>
      </c>
      <c r="J24" s="24">
        <v>0.0</v>
      </c>
      <c r="K24" s="24">
        <v>0.0</v>
      </c>
      <c r="L24" s="24">
        <v>0.0</v>
      </c>
      <c r="M24" s="24">
        <v>0.0</v>
      </c>
      <c r="N24" s="24">
        <v>0.0</v>
      </c>
      <c r="O24" s="24">
        <v>0.0</v>
      </c>
      <c r="P24" s="24">
        <v>0.0</v>
      </c>
      <c r="Q24" s="24">
        <v>0.0</v>
      </c>
      <c r="R24" s="24">
        <v>0.0</v>
      </c>
      <c r="S24" s="24">
        <v>0.0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8"/>
    </row>
    <row r="25" spans="1:30" customHeight="1" ht="15">
      <c r="A25" s="22">
        <v>19</v>
      </c>
      <c r="B25" s="1" t="s">
        <v>52</v>
      </c>
      <c r="C25" s="43"/>
      <c r="D25" s="43"/>
      <c r="E25" s="23"/>
      <c r="F25" s="23"/>
      <c r="G25" s="58">
        <v>0.0</v>
      </c>
      <c r="H25" s="58">
        <v>0.0</v>
      </c>
      <c r="I25" s="58">
        <v>0.0</v>
      </c>
      <c r="J25" s="24">
        <v>0.0</v>
      </c>
      <c r="K25" s="24">
        <v>0.0</v>
      </c>
      <c r="L25" s="24">
        <v>0.0</v>
      </c>
      <c r="M25" s="24">
        <v>0.0</v>
      </c>
      <c r="N25" s="24">
        <v>0.0</v>
      </c>
      <c r="O25" s="24">
        <v>0.0</v>
      </c>
      <c r="P25" s="24">
        <v>0.0</v>
      </c>
      <c r="Q25" s="24">
        <v>0.0</v>
      </c>
      <c r="R25" s="24">
        <v>0.0</v>
      </c>
      <c r="S25" s="24">
        <v>0.0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8"/>
    </row>
    <row r="26" spans="1:30" customHeight="1" ht="15">
      <c r="A26" s="22">
        <v>20</v>
      </c>
      <c r="B26" s="1" t="s">
        <v>53</v>
      </c>
      <c r="C26" s="43"/>
      <c r="D26" s="43"/>
      <c r="E26" s="23"/>
      <c r="F26" s="23"/>
      <c r="G26" s="58">
        <v>0.0</v>
      </c>
      <c r="H26" s="58">
        <v>0.0</v>
      </c>
      <c r="I26" s="58">
        <v>0.0</v>
      </c>
      <c r="J26" s="24">
        <v>0.0</v>
      </c>
      <c r="K26" s="24">
        <v>0.0</v>
      </c>
      <c r="L26" s="24">
        <v>0.0</v>
      </c>
      <c r="M26" s="24">
        <v>0.0</v>
      </c>
      <c r="N26" s="24">
        <v>0.0</v>
      </c>
      <c r="O26" s="24">
        <v>0.0</v>
      </c>
      <c r="P26" s="24">
        <v>0.0</v>
      </c>
      <c r="Q26" s="24">
        <v>0.0</v>
      </c>
      <c r="R26" s="24">
        <v>0.0</v>
      </c>
      <c r="S26" s="24">
        <v>0.0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8"/>
    </row>
    <row r="27" spans="1:30" customHeight="1" ht="15">
      <c r="A27" s="22">
        <v>21</v>
      </c>
      <c r="B27" s="1" t="s">
        <v>54</v>
      </c>
      <c r="C27" s="43"/>
      <c r="D27" s="43"/>
      <c r="E27" s="23"/>
      <c r="F27" s="23"/>
      <c r="G27" s="58">
        <v>0.0</v>
      </c>
      <c r="H27" s="58">
        <v>0.0</v>
      </c>
      <c r="I27" s="58">
        <v>0.0</v>
      </c>
      <c r="J27" s="24">
        <v>0.0</v>
      </c>
      <c r="K27" s="24">
        <v>0.0</v>
      </c>
      <c r="L27" s="24">
        <v>0.0</v>
      </c>
      <c r="M27" s="24">
        <v>0.0</v>
      </c>
      <c r="N27" s="24">
        <v>0.0</v>
      </c>
      <c r="O27" s="24">
        <v>0.0</v>
      </c>
      <c r="P27" s="24">
        <v>0.0</v>
      </c>
      <c r="Q27" s="24">
        <v>0.0</v>
      </c>
      <c r="R27" s="24">
        <v>0.0</v>
      </c>
      <c r="S27" s="24">
        <v>0.0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8"/>
    </row>
    <row r="28" spans="1:30" customHeight="1" ht="15">
      <c r="A28" s="22">
        <v>22</v>
      </c>
      <c r="B28" s="1" t="s">
        <v>55</v>
      </c>
      <c r="C28" s="43"/>
      <c r="D28" s="43"/>
      <c r="E28" s="23"/>
      <c r="F28" s="23"/>
      <c r="G28" s="58">
        <v>0.0</v>
      </c>
      <c r="H28" s="58">
        <v>0.0</v>
      </c>
      <c r="I28" s="58">
        <v>0.0</v>
      </c>
      <c r="J28" s="24">
        <v>0.0</v>
      </c>
      <c r="K28" s="24">
        <v>0.0</v>
      </c>
      <c r="L28" s="24">
        <v>0.0</v>
      </c>
      <c r="M28" s="24">
        <v>0.0</v>
      </c>
      <c r="N28" s="24">
        <v>0.0</v>
      </c>
      <c r="O28" s="24">
        <v>0.0</v>
      </c>
      <c r="P28" s="24">
        <v>0.0</v>
      </c>
      <c r="Q28" s="24">
        <v>0.0</v>
      </c>
      <c r="R28" s="24">
        <v>0.0</v>
      </c>
      <c r="S28" s="24">
        <v>0.0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8"/>
    </row>
    <row r="29" spans="1:30" customHeight="1" ht="15">
      <c r="A29" s="22">
        <v>23</v>
      </c>
      <c r="B29" s="1" t="s">
        <v>56</v>
      </c>
      <c r="C29" s="43"/>
      <c r="D29" s="43"/>
      <c r="E29" s="23"/>
      <c r="F29" s="23"/>
      <c r="G29" s="58">
        <v>0.0</v>
      </c>
      <c r="H29" s="58">
        <v>0.0</v>
      </c>
      <c r="I29" s="58">
        <v>0.0</v>
      </c>
      <c r="J29" s="24">
        <v>0.0</v>
      </c>
      <c r="K29" s="24">
        <v>0.0</v>
      </c>
      <c r="L29" s="24">
        <v>0.0</v>
      </c>
      <c r="M29" s="24">
        <v>0.0</v>
      </c>
      <c r="N29" s="24">
        <v>0.0</v>
      </c>
      <c r="O29" s="24">
        <v>0.0</v>
      </c>
      <c r="P29" s="24">
        <v>0.0</v>
      </c>
      <c r="Q29" s="24">
        <v>0.0</v>
      </c>
      <c r="R29" s="24">
        <v>0.0</v>
      </c>
      <c r="S29" s="24">
        <v>0.0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8"/>
    </row>
    <row r="30" spans="1:30" customHeight="1" ht="15">
      <c r="A30" s="22">
        <v>24</v>
      </c>
      <c r="B30" s="1" t="s">
        <v>57</v>
      </c>
      <c r="C30" s="43"/>
      <c r="D30" s="43"/>
      <c r="E30" s="23"/>
      <c r="F30" s="23"/>
      <c r="G30" s="58">
        <v>0.0</v>
      </c>
      <c r="H30" s="58">
        <v>0.0</v>
      </c>
      <c r="I30" s="58">
        <v>0.0</v>
      </c>
      <c r="J30" s="24">
        <v>0.0</v>
      </c>
      <c r="K30" s="24">
        <v>0.0</v>
      </c>
      <c r="L30" s="24">
        <v>0.0</v>
      </c>
      <c r="M30" s="24">
        <v>0.0</v>
      </c>
      <c r="N30" s="24">
        <v>0.0</v>
      </c>
      <c r="O30" s="24">
        <v>0.0</v>
      </c>
      <c r="P30" s="24">
        <v>0.0</v>
      </c>
      <c r="Q30" s="24">
        <v>0.0</v>
      </c>
      <c r="R30" s="24">
        <v>0.0</v>
      </c>
      <c r="S30" s="24">
        <v>0.0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8"/>
    </row>
    <row r="31" spans="1:30" customHeight="1" ht="15">
      <c r="A31" s="22">
        <v>25</v>
      </c>
      <c r="B31" s="1" t="s">
        <v>58</v>
      </c>
      <c r="C31" s="43"/>
      <c r="D31" s="43"/>
      <c r="E31" s="23"/>
      <c r="F31" s="23"/>
      <c r="G31" s="58">
        <v>0.0</v>
      </c>
      <c r="H31" s="58">
        <v>0.0</v>
      </c>
      <c r="I31" s="58">
        <v>0.0</v>
      </c>
      <c r="J31" s="24">
        <v>0.0</v>
      </c>
      <c r="K31" s="24">
        <v>0.0</v>
      </c>
      <c r="L31" s="24">
        <v>0.0</v>
      </c>
      <c r="M31" s="24">
        <v>0.0</v>
      </c>
      <c r="N31" s="24">
        <v>0.0</v>
      </c>
      <c r="O31" s="24">
        <v>0.0</v>
      </c>
      <c r="P31" s="24">
        <v>0.0</v>
      </c>
      <c r="Q31" s="24">
        <v>0.0</v>
      </c>
      <c r="R31" s="24">
        <v>0.0</v>
      </c>
      <c r="S31" s="24">
        <v>0.0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8"/>
    </row>
    <row r="32" spans="1:30" customHeight="1" ht="15">
      <c r="A32" s="22">
        <v>26</v>
      </c>
      <c r="B32" s="1" t="s">
        <v>59</v>
      </c>
      <c r="C32" s="43"/>
      <c r="D32" s="43"/>
      <c r="E32" s="23"/>
      <c r="F32" s="23"/>
      <c r="G32" s="58">
        <v>0.0</v>
      </c>
      <c r="H32" s="58">
        <v>0.0</v>
      </c>
      <c r="I32" s="58">
        <v>0.0</v>
      </c>
      <c r="J32" s="24">
        <v>0.0</v>
      </c>
      <c r="K32" s="24">
        <v>0.0</v>
      </c>
      <c r="L32" s="24">
        <v>0.0</v>
      </c>
      <c r="M32" s="24">
        <v>0.0</v>
      </c>
      <c r="N32" s="24">
        <v>0.0</v>
      </c>
      <c r="O32" s="24">
        <v>0.0</v>
      </c>
      <c r="P32" s="24">
        <v>0.0</v>
      </c>
      <c r="Q32" s="24">
        <v>0.0</v>
      </c>
      <c r="R32" s="24">
        <v>0.0</v>
      </c>
      <c r="S32" s="24">
        <v>0.0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8"/>
    </row>
    <row r="33" spans="1:30" customHeight="1" ht="15">
      <c r="A33" s="22">
        <v>27</v>
      </c>
      <c r="B33" s="1" t="s">
        <v>60</v>
      </c>
      <c r="C33" s="43"/>
      <c r="D33" s="43"/>
      <c r="E33" s="23"/>
      <c r="F33" s="23"/>
      <c r="G33" s="58">
        <v>0.0</v>
      </c>
      <c r="H33" s="58">
        <v>0.0</v>
      </c>
      <c r="I33" s="58">
        <v>0.0</v>
      </c>
      <c r="J33" s="24">
        <v>0.0</v>
      </c>
      <c r="K33" s="24">
        <v>0.0</v>
      </c>
      <c r="L33" s="24">
        <v>0.0</v>
      </c>
      <c r="M33" s="24">
        <v>0.0</v>
      </c>
      <c r="N33" s="24">
        <v>0.0</v>
      </c>
      <c r="O33" s="24">
        <v>0.0</v>
      </c>
      <c r="P33" s="24">
        <v>0.0</v>
      </c>
      <c r="Q33" s="24">
        <v>0.0</v>
      </c>
      <c r="R33" s="24">
        <v>0.0</v>
      </c>
      <c r="S33" s="24">
        <v>0.0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8"/>
    </row>
    <row r="34" spans="1:30" customHeight="1" ht="15">
      <c r="A34" s="22">
        <v>28</v>
      </c>
      <c r="B34" s="1" t="s">
        <v>61</v>
      </c>
      <c r="C34" s="43"/>
      <c r="D34" s="43"/>
      <c r="E34" s="23"/>
      <c r="F34" s="23"/>
      <c r="G34" s="58">
        <v>5669017.29</v>
      </c>
      <c r="H34" s="58">
        <v>472416.0</v>
      </c>
      <c r="I34" s="58">
        <v>472416.0</v>
      </c>
      <c r="J34" s="24">
        <v>472417.0</v>
      </c>
      <c r="K34" s="24">
        <v>472420.0</v>
      </c>
      <c r="L34" s="24">
        <v>472418.0</v>
      </c>
      <c r="M34" s="24">
        <v>472418.0</v>
      </c>
      <c r="N34" s="24">
        <v>472418.0</v>
      </c>
      <c r="O34" s="24">
        <v>472420.0</v>
      </c>
      <c r="P34" s="24">
        <v>472418.0</v>
      </c>
      <c r="Q34" s="24">
        <v>472418.0</v>
      </c>
      <c r="R34" s="24">
        <v>472418.0</v>
      </c>
      <c r="S34" s="24">
        <v>472420.29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8"/>
    </row>
    <row r="35" spans="1:30" customHeight="1" ht="15">
      <c r="A35" s="22">
        <v>29</v>
      </c>
      <c r="B35" s="1" t="s">
        <v>62</v>
      </c>
      <c r="C35" s="43"/>
      <c r="D35" s="43"/>
      <c r="E35" s="23"/>
      <c r="F35" s="23"/>
      <c r="G35" s="58">
        <v>17030357.73</v>
      </c>
      <c r="H35" s="58">
        <v>1374677.0</v>
      </c>
      <c r="I35" s="58">
        <v>1374678.0</v>
      </c>
      <c r="J35" s="24">
        <v>1519626.03</v>
      </c>
      <c r="K35" s="24">
        <v>1374678.0</v>
      </c>
      <c r="L35" s="24">
        <v>1374677.0</v>
      </c>
      <c r="M35" s="24">
        <v>1374680.0</v>
      </c>
      <c r="N35" s="24">
        <v>1763951.3</v>
      </c>
      <c r="O35" s="24">
        <v>1374678.0</v>
      </c>
      <c r="P35" s="24">
        <v>1374678.0</v>
      </c>
      <c r="Q35" s="24">
        <v>1374678.0</v>
      </c>
      <c r="R35" s="24">
        <v>1374677.0</v>
      </c>
      <c r="S35" s="24">
        <v>1374679.4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8"/>
    </row>
    <row r="36" spans="1:30" customHeight="1" ht="15">
      <c r="A36" s="22">
        <v>30</v>
      </c>
      <c r="B36" s="1" t="s">
        <v>63</v>
      </c>
      <c r="C36" s="43"/>
      <c r="D36" s="43"/>
      <c r="E36" s="23"/>
      <c r="F36" s="23"/>
      <c r="G36" s="58">
        <v>0.0</v>
      </c>
      <c r="H36" s="58">
        <v>0.0</v>
      </c>
      <c r="I36" s="58">
        <v>0.0</v>
      </c>
      <c r="J36" s="24">
        <v>0.0</v>
      </c>
      <c r="K36" s="24">
        <v>0.0</v>
      </c>
      <c r="L36" s="24">
        <v>0.0</v>
      </c>
      <c r="M36" s="24">
        <v>0.0</v>
      </c>
      <c r="N36" s="24">
        <v>0.0</v>
      </c>
      <c r="O36" s="24">
        <v>0.0</v>
      </c>
      <c r="P36" s="24">
        <v>0.0</v>
      </c>
      <c r="Q36" s="24">
        <v>0.0</v>
      </c>
      <c r="R36" s="24">
        <v>0.0</v>
      </c>
      <c r="S36" s="24">
        <v>0.0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8"/>
    </row>
    <row r="37" spans="1:30" customHeight="1" ht="15">
      <c r="A37" s="22">
        <v>31</v>
      </c>
      <c r="B37" s="1" t="s">
        <v>64</v>
      </c>
      <c r="C37" s="43"/>
      <c r="D37" s="43"/>
      <c r="E37" s="23"/>
      <c r="F37" s="23"/>
      <c r="G37" s="58">
        <v>0.0</v>
      </c>
      <c r="H37" s="58">
        <v>0.0</v>
      </c>
      <c r="I37" s="58">
        <v>0.0</v>
      </c>
      <c r="J37" s="24">
        <v>0.0</v>
      </c>
      <c r="K37" s="24">
        <v>0.0</v>
      </c>
      <c r="L37" s="24">
        <v>0.0</v>
      </c>
      <c r="M37" s="24">
        <v>0.0</v>
      </c>
      <c r="N37" s="24">
        <v>0.0</v>
      </c>
      <c r="O37" s="24">
        <v>0.0</v>
      </c>
      <c r="P37" s="24">
        <v>0.0</v>
      </c>
      <c r="Q37" s="24">
        <v>0.0</v>
      </c>
      <c r="R37" s="24">
        <v>0.0</v>
      </c>
      <c r="S37" s="24">
        <v>0.0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8"/>
    </row>
    <row r="38" spans="1:30" customHeight="1" ht="15">
      <c r="A38" s="22">
        <v>32</v>
      </c>
      <c r="B38" s="1" t="s">
        <v>65</v>
      </c>
      <c r="C38" s="43"/>
      <c r="D38" s="43"/>
      <c r="E38" s="23"/>
      <c r="F38" s="23"/>
      <c r="G38" s="58">
        <v>0.0</v>
      </c>
      <c r="H38" s="58">
        <v>0.0</v>
      </c>
      <c r="I38" s="58">
        <v>0.0</v>
      </c>
      <c r="J38" s="24">
        <v>0.0</v>
      </c>
      <c r="K38" s="24">
        <v>0.0</v>
      </c>
      <c r="L38" s="24">
        <v>0.0</v>
      </c>
      <c r="M38" s="24">
        <v>0.0</v>
      </c>
      <c r="N38" s="24">
        <v>0.0</v>
      </c>
      <c r="O38" s="24">
        <v>0.0</v>
      </c>
      <c r="P38" s="24">
        <v>0.0</v>
      </c>
      <c r="Q38" s="24">
        <v>0.0</v>
      </c>
      <c r="R38" s="24">
        <v>0.0</v>
      </c>
      <c r="S38" s="24">
        <v>0.0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8"/>
    </row>
    <row r="39" spans="1:30" customHeight="1" ht="15">
      <c r="A39" s="22">
        <v>33</v>
      </c>
      <c r="B39" s="1" t="s">
        <v>66</v>
      </c>
      <c r="C39" s="43"/>
      <c r="D39" s="43"/>
      <c r="E39" s="23"/>
      <c r="F39" s="23"/>
      <c r="G39" s="58">
        <v>0.0</v>
      </c>
      <c r="H39" s="58">
        <v>0.0</v>
      </c>
      <c r="I39" s="58">
        <v>0.0</v>
      </c>
      <c r="J39" s="24">
        <v>0.0</v>
      </c>
      <c r="K39" s="24">
        <v>0.0</v>
      </c>
      <c r="L39" s="24">
        <v>0.0</v>
      </c>
      <c r="M39" s="24">
        <v>0.0</v>
      </c>
      <c r="N39" s="24">
        <v>0.0</v>
      </c>
      <c r="O39" s="24">
        <v>0.0</v>
      </c>
      <c r="P39" s="24">
        <v>0.0</v>
      </c>
      <c r="Q39" s="24">
        <v>0.0</v>
      </c>
      <c r="R39" s="24">
        <v>0.0</v>
      </c>
      <c r="S39" s="24">
        <v>0.0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8"/>
    </row>
    <row r="40" spans="1:30" customHeight="1" ht="15">
      <c r="A40" s="22">
        <v>34</v>
      </c>
      <c r="B40" s="1" t="s">
        <v>67</v>
      </c>
      <c r="C40" s="43"/>
      <c r="D40" s="43"/>
      <c r="E40" s="23"/>
      <c r="F40" s="23"/>
      <c r="G40" s="58">
        <v>0.0</v>
      </c>
      <c r="H40" s="58">
        <v>0.0</v>
      </c>
      <c r="I40" s="58">
        <v>0.0</v>
      </c>
      <c r="J40" s="24">
        <v>0.0</v>
      </c>
      <c r="K40" s="24">
        <v>0.0</v>
      </c>
      <c r="L40" s="24">
        <v>0.0</v>
      </c>
      <c r="M40" s="24">
        <v>0.0</v>
      </c>
      <c r="N40" s="24">
        <v>0.0</v>
      </c>
      <c r="O40" s="24">
        <v>0.0</v>
      </c>
      <c r="P40" s="24">
        <v>0.0</v>
      </c>
      <c r="Q40" s="24">
        <v>0.0</v>
      </c>
      <c r="R40" s="24">
        <v>0.0</v>
      </c>
      <c r="S40" s="24">
        <v>0.0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8"/>
    </row>
    <row r="41" spans="1:30" customHeight="1" ht="15">
      <c r="A41" s="22">
        <v>35</v>
      </c>
      <c r="B41" s="1" t="s">
        <v>68</v>
      </c>
      <c r="C41" s="3"/>
      <c r="D41" s="3"/>
      <c r="E41" s="23"/>
      <c r="F41" s="23"/>
      <c r="G41" s="58">
        <v>0.0</v>
      </c>
      <c r="H41" s="58">
        <v>0.0</v>
      </c>
      <c r="I41" s="58">
        <v>0.0</v>
      </c>
      <c r="J41" s="24">
        <v>0.0</v>
      </c>
      <c r="K41" s="24">
        <v>0.0</v>
      </c>
      <c r="L41" s="24">
        <v>0.0</v>
      </c>
      <c r="M41" s="24">
        <v>0.0</v>
      </c>
      <c r="N41" s="24">
        <v>0.0</v>
      </c>
      <c r="O41" s="24">
        <v>0.0</v>
      </c>
      <c r="P41" s="24">
        <v>0.0</v>
      </c>
      <c r="Q41" s="24">
        <v>0.0</v>
      </c>
      <c r="R41" s="24">
        <v>0.0</v>
      </c>
      <c r="S41" s="24">
        <v>0.0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8"/>
    </row>
    <row r="42" spans="1:30" customHeight="1" ht="15">
      <c r="A42" s="22">
        <v>36</v>
      </c>
      <c r="B42" s="1" t="s">
        <v>69</v>
      </c>
      <c r="C42" s="43"/>
      <c r="D42" s="43"/>
      <c r="E42" s="23"/>
      <c r="F42" s="23"/>
      <c r="G42" s="58">
        <v>0.0</v>
      </c>
      <c r="H42" s="58">
        <v>0.0</v>
      </c>
      <c r="I42" s="58">
        <v>0.0</v>
      </c>
      <c r="J42" s="24">
        <v>0.0</v>
      </c>
      <c r="K42" s="24">
        <v>0.0</v>
      </c>
      <c r="L42" s="24">
        <v>0.0</v>
      </c>
      <c r="M42" s="24">
        <v>0.0</v>
      </c>
      <c r="N42" s="24">
        <v>0.0</v>
      </c>
      <c r="O42" s="24">
        <v>0.0</v>
      </c>
      <c r="P42" s="24">
        <v>0.0</v>
      </c>
      <c r="Q42" s="24">
        <v>0.0</v>
      </c>
      <c r="R42" s="24">
        <v>0.0</v>
      </c>
      <c r="S42" s="24">
        <v>0.0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8"/>
    </row>
    <row r="43" spans="1:30" customHeight="1" ht="15">
      <c r="A43" s="22">
        <v>37</v>
      </c>
      <c r="B43" s="1" t="s">
        <v>70</v>
      </c>
      <c r="C43" s="43"/>
      <c r="D43" s="43"/>
      <c r="E43" s="23"/>
      <c r="F43" s="23"/>
      <c r="G43" s="58">
        <v>15180347.7</v>
      </c>
      <c r="H43" s="58">
        <v>935027.0</v>
      </c>
      <c r="I43" s="58">
        <v>935028.0</v>
      </c>
      <c r="J43" s="24">
        <v>935029.0</v>
      </c>
      <c r="K43" s="24">
        <v>935029.0</v>
      </c>
      <c r="L43" s="24">
        <v>935029.0</v>
      </c>
      <c r="M43" s="24">
        <v>935029.0</v>
      </c>
      <c r="N43" s="24">
        <v>4895029.0</v>
      </c>
      <c r="O43" s="24">
        <v>935029.0</v>
      </c>
      <c r="P43" s="24">
        <v>935029.0</v>
      </c>
      <c r="Q43" s="24">
        <v>935029.0</v>
      </c>
      <c r="R43" s="24">
        <v>935029.0</v>
      </c>
      <c r="S43" s="24">
        <v>935031.7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8"/>
    </row>
    <row r="44" spans="1:30" customHeight="1" ht="15">
      <c r="A44" s="22">
        <v>38</v>
      </c>
      <c r="B44" s="1" t="s">
        <v>71</v>
      </c>
      <c r="C44" s="43"/>
      <c r="D44" s="43"/>
      <c r="E44" s="23"/>
      <c r="F44" s="23"/>
      <c r="G44" s="58">
        <v>0.0</v>
      </c>
      <c r="H44" s="58">
        <v>0.0</v>
      </c>
      <c r="I44" s="58">
        <v>0.0</v>
      </c>
      <c r="J44" s="24">
        <v>0.0</v>
      </c>
      <c r="K44" s="24">
        <v>0.0</v>
      </c>
      <c r="L44" s="24">
        <v>0.0</v>
      </c>
      <c r="M44" s="24">
        <v>0.0</v>
      </c>
      <c r="N44" s="24">
        <v>0.0</v>
      </c>
      <c r="O44" s="24">
        <v>0.0</v>
      </c>
      <c r="P44" s="24">
        <v>0.0</v>
      </c>
      <c r="Q44" s="24">
        <v>0.0</v>
      </c>
      <c r="R44" s="24">
        <v>0.0</v>
      </c>
      <c r="S44" s="24">
        <v>0.0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8"/>
    </row>
    <row r="45" spans="1:30" customHeight="1" ht="15">
      <c r="A45" s="22">
        <v>39</v>
      </c>
      <c r="B45" s="1" t="s">
        <v>72</v>
      </c>
      <c r="C45" s="43"/>
      <c r="D45" s="43"/>
      <c r="E45" s="23"/>
      <c r="F45" s="23"/>
      <c r="G45" s="58">
        <v>0.0</v>
      </c>
      <c r="H45" s="58">
        <v>0.0</v>
      </c>
      <c r="I45" s="58">
        <v>0.0</v>
      </c>
      <c r="J45" s="24">
        <v>0.0</v>
      </c>
      <c r="K45" s="24">
        <v>0.0</v>
      </c>
      <c r="L45" s="24">
        <v>0.0</v>
      </c>
      <c r="M45" s="24">
        <v>0.0</v>
      </c>
      <c r="N45" s="24">
        <v>0.0</v>
      </c>
      <c r="O45" s="24">
        <v>0.0</v>
      </c>
      <c r="P45" s="24">
        <v>0.0</v>
      </c>
      <c r="Q45" s="24">
        <v>0.0</v>
      </c>
      <c r="R45" s="24">
        <v>0.0</v>
      </c>
      <c r="S45" s="24">
        <v>0.0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8"/>
    </row>
    <row r="46" spans="1:30" customHeight="1" ht="15">
      <c r="A46" s="22">
        <v>40</v>
      </c>
      <c r="B46" s="1" t="s">
        <v>73</v>
      </c>
      <c r="C46" s="43"/>
      <c r="D46" s="43"/>
      <c r="E46" s="23"/>
      <c r="F46" s="23"/>
      <c r="G46" s="58">
        <v>0.0</v>
      </c>
      <c r="H46" s="58">
        <v>0.0</v>
      </c>
      <c r="I46" s="58">
        <v>0.0</v>
      </c>
      <c r="J46" s="24">
        <v>0.0</v>
      </c>
      <c r="K46" s="24">
        <v>0.0</v>
      </c>
      <c r="L46" s="24">
        <v>0.0</v>
      </c>
      <c r="M46" s="24">
        <v>0.0</v>
      </c>
      <c r="N46" s="24">
        <v>0.0</v>
      </c>
      <c r="O46" s="24">
        <v>0.0</v>
      </c>
      <c r="P46" s="24">
        <v>0.0</v>
      </c>
      <c r="Q46" s="24">
        <v>0.0</v>
      </c>
      <c r="R46" s="24">
        <v>0.0</v>
      </c>
      <c r="S46" s="24">
        <v>0.0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8"/>
    </row>
    <row r="47" spans="1:30" customHeight="1" ht="15">
      <c r="A47" s="22">
        <v>41</v>
      </c>
      <c r="B47" s="1" t="s">
        <v>74</v>
      </c>
      <c r="C47" s="43"/>
      <c r="D47" s="43"/>
      <c r="E47" s="23"/>
      <c r="F47" s="23"/>
      <c r="G47" s="58">
        <v>0.0</v>
      </c>
      <c r="H47" s="58">
        <v>0.0</v>
      </c>
      <c r="I47" s="58">
        <v>0.0</v>
      </c>
      <c r="J47" s="24">
        <v>0.0</v>
      </c>
      <c r="K47" s="24">
        <v>0.0</v>
      </c>
      <c r="L47" s="24">
        <v>0.0</v>
      </c>
      <c r="M47" s="24">
        <v>0.0</v>
      </c>
      <c r="N47" s="24">
        <v>0.0</v>
      </c>
      <c r="O47" s="24">
        <v>0.0</v>
      </c>
      <c r="P47" s="24">
        <v>0.0</v>
      </c>
      <c r="Q47" s="24">
        <v>0.0</v>
      </c>
      <c r="R47" s="24">
        <v>0.0</v>
      </c>
      <c r="S47" s="24">
        <v>0.0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8"/>
    </row>
    <row r="48" spans="1:30" customHeight="1" ht="15">
      <c r="A48" s="22">
        <v>42</v>
      </c>
      <c r="B48" s="1" t="s">
        <v>75</v>
      </c>
      <c r="C48" s="43"/>
      <c r="D48" s="43"/>
      <c r="E48" s="23"/>
      <c r="F48" s="23"/>
      <c r="G48" s="58">
        <v>0.0</v>
      </c>
      <c r="H48" s="58">
        <v>0.0</v>
      </c>
      <c r="I48" s="58">
        <v>0.0</v>
      </c>
      <c r="J48" s="24">
        <v>0.0</v>
      </c>
      <c r="K48" s="24">
        <v>0.0</v>
      </c>
      <c r="L48" s="24">
        <v>0.0</v>
      </c>
      <c r="M48" s="24">
        <v>0.0</v>
      </c>
      <c r="N48" s="24">
        <v>0.0</v>
      </c>
      <c r="O48" s="24">
        <v>0.0</v>
      </c>
      <c r="P48" s="24">
        <v>0.0</v>
      </c>
      <c r="Q48" s="24">
        <v>0.0</v>
      </c>
      <c r="R48" s="24">
        <v>0.0</v>
      </c>
      <c r="S48" s="24">
        <v>0.0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8"/>
    </row>
    <row r="49" spans="1:30" customHeight="1" ht="15">
      <c r="A49" s="22">
        <v>43</v>
      </c>
      <c r="B49" s="1" t="s">
        <v>76</v>
      </c>
      <c r="C49" s="43"/>
      <c r="D49" s="43"/>
      <c r="E49" s="23"/>
      <c r="F49" s="23"/>
      <c r="G49" s="58">
        <v>0.0</v>
      </c>
      <c r="H49" s="58">
        <v>0.0</v>
      </c>
      <c r="I49" s="58">
        <v>0.0</v>
      </c>
      <c r="J49" s="24">
        <v>0.0</v>
      </c>
      <c r="K49" s="24">
        <v>0.0</v>
      </c>
      <c r="L49" s="24">
        <v>0.0</v>
      </c>
      <c r="M49" s="24">
        <v>0.0</v>
      </c>
      <c r="N49" s="24">
        <v>0.0</v>
      </c>
      <c r="O49" s="24">
        <v>0.0</v>
      </c>
      <c r="P49" s="24">
        <v>0.0</v>
      </c>
      <c r="Q49" s="24">
        <v>0.0</v>
      </c>
      <c r="R49" s="24">
        <v>0.0</v>
      </c>
      <c r="S49" s="24">
        <v>0.0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8"/>
    </row>
    <row r="50" spans="1:30" customHeight="1" ht="15">
      <c r="A50" s="22">
        <v>44</v>
      </c>
      <c r="B50" s="1" t="s">
        <v>77</v>
      </c>
      <c r="C50" s="43"/>
      <c r="D50" s="43"/>
      <c r="E50" s="23"/>
      <c r="F50" s="23"/>
      <c r="G50" s="58">
        <v>0.0</v>
      </c>
      <c r="H50" s="58">
        <v>0.0</v>
      </c>
      <c r="I50" s="58">
        <v>0.0</v>
      </c>
      <c r="J50" s="24">
        <v>0.0</v>
      </c>
      <c r="K50" s="24">
        <v>0.0</v>
      </c>
      <c r="L50" s="24">
        <v>0.0</v>
      </c>
      <c r="M50" s="24">
        <v>0.0</v>
      </c>
      <c r="N50" s="24">
        <v>0.0</v>
      </c>
      <c r="O50" s="24">
        <v>0.0</v>
      </c>
      <c r="P50" s="24">
        <v>0.0</v>
      </c>
      <c r="Q50" s="24">
        <v>0.0</v>
      </c>
      <c r="R50" s="24">
        <v>0.0</v>
      </c>
      <c r="S50" s="24">
        <v>0.0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8"/>
    </row>
    <row r="51" spans="1:30" customHeight="1" ht="15">
      <c r="A51" s="22">
        <v>45</v>
      </c>
      <c r="B51" s="1" t="s">
        <v>78</v>
      </c>
      <c r="C51" s="43"/>
      <c r="D51" s="43"/>
      <c r="E51" s="23"/>
      <c r="F51" s="23"/>
      <c r="G51" s="58">
        <v>0.0</v>
      </c>
      <c r="H51" s="58">
        <v>0.0</v>
      </c>
      <c r="I51" s="58">
        <v>0.0</v>
      </c>
      <c r="J51" s="24">
        <v>0.0</v>
      </c>
      <c r="K51" s="24">
        <v>0.0</v>
      </c>
      <c r="L51" s="24">
        <v>0.0</v>
      </c>
      <c r="M51" s="24">
        <v>0.0</v>
      </c>
      <c r="N51" s="24">
        <v>0.0</v>
      </c>
      <c r="O51" s="24">
        <v>0.0</v>
      </c>
      <c r="P51" s="24">
        <v>0.0</v>
      </c>
      <c r="Q51" s="24">
        <v>0.0</v>
      </c>
      <c r="R51" s="24">
        <v>0.0</v>
      </c>
      <c r="S51" s="24">
        <v>0.0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8"/>
    </row>
    <row r="52" spans="1:30" customHeight="1" ht="15">
      <c r="A52" s="22">
        <v>46</v>
      </c>
      <c r="B52" s="1" t="s">
        <v>79</v>
      </c>
      <c r="C52" s="43"/>
      <c r="D52" s="43"/>
      <c r="E52" s="23"/>
      <c r="F52" s="23"/>
      <c r="G52" s="58">
        <v>0.0</v>
      </c>
      <c r="H52" s="58">
        <v>0.0</v>
      </c>
      <c r="I52" s="58">
        <v>0.0</v>
      </c>
      <c r="J52" s="24">
        <v>0.0</v>
      </c>
      <c r="K52" s="24">
        <v>0.0</v>
      </c>
      <c r="L52" s="24">
        <v>0.0</v>
      </c>
      <c r="M52" s="24">
        <v>0.0</v>
      </c>
      <c r="N52" s="24">
        <v>0.0</v>
      </c>
      <c r="O52" s="24">
        <v>0.0</v>
      </c>
      <c r="P52" s="24">
        <v>0.0</v>
      </c>
      <c r="Q52" s="24">
        <v>0.0</v>
      </c>
      <c r="R52" s="24">
        <v>0.0</v>
      </c>
      <c r="S52" s="24">
        <v>0.0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8"/>
    </row>
    <row r="53" spans="1:30" customHeight="1" ht="15">
      <c r="A53" s="22">
        <v>47</v>
      </c>
      <c r="B53" s="1" t="s">
        <v>80</v>
      </c>
      <c r="C53" s="43"/>
      <c r="D53" s="43"/>
      <c r="E53" s="23"/>
      <c r="F53" s="23"/>
      <c r="G53" s="58">
        <v>0.0</v>
      </c>
      <c r="H53" s="58">
        <v>0.0</v>
      </c>
      <c r="I53" s="58">
        <v>0.0</v>
      </c>
      <c r="J53" s="24">
        <v>0.0</v>
      </c>
      <c r="K53" s="24">
        <v>0.0</v>
      </c>
      <c r="L53" s="24">
        <v>0.0</v>
      </c>
      <c r="M53" s="24">
        <v>0.0</v>
      </c>
      <c r="N53" s="24">
        <v>0.0</v>
      </c>
      <c r="O53" s="24">
        <v>0.0</v>
      </c>
      <c r="P53" s="24">
        <v>0.0</v>
      </c>
      <c r="Q53" s="24">
        <v>0.0</v>
      </c>
      <c r="R53" s="24">
        <v>0.0</v>
      </c>
      <c r="S53" s="24">
        <v>0.0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8"/>
    </row>
    <row r="54" spans="1:30" customHeight="1" ht="15">
      <c r="A54" s="22">
        <v>48</v>
      </c>
      <c r="B54" s="1" t="s">
        <v>81</v>
      </c>
      <c r="C54" s="43"/>
      <c r="D54" s="43"/>
      <c r="E54" s="23"/>
      <c r="F54" s="23"/>
      <c r="G54" s="58">
        <v>0.0</v>
      </c>
      <c r="H54" s="58">
        <v>0.0</v>
      </c>
      <c r="I54" s="58">
        <v>0.0</v>
      </c>
      <c r="J54" s="24">
        <v>0.0</v>
      </c>
      <c r="K54" s="24">
        <v>0.0</v>
      </c>
      <c r="L54" s="24">
        <v>0.0</v>
      </c>
      <c r="M54" s="24">
        <v>0.0</v>
      </c>
      <c r="N54" s="24">
        <v>0.0</v>
      </c>
      <c r="O54" s="24">
        <v>0.0</v>
      </c>
      <c r="P54" s="24">
        <v>0.0</v>
      </c>
      <c r="Q54" s="24">
        <v>0.0</v>
      </c>
      <c r="R54" s="24">
        <v>0.0</v>
      </c>
      <c r="S54" s="24">
        <v>0.0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8"/>
    </row>
    <row r="55" spans="1:30" customHeight="1" ht="15">
      <c r="A55" s="22">
        <v>49</v>
      </c>
      <c r="B55" s="1" t="s">
        <v>82</v>
      </c>
      <c r="C55" s="43"/>
      <c r="D55" s="43"/>
      <c r="E55" s="23"/>
      <c r="F55" s="23"/>
      <c r="G55" s="58">
        <v>0.0</v>
      </c>
      <c r="H55" s="58">
        <v>0.0</v>
      </c>
      <c r="I55" s="58">
        <v>0.0</v>
      </c>
      <c r="J55" s="24">
        <v>0.0</v>
      </c>
      <c r="K55" s="24">
        <v>0.0</v>
      </c>
      <c r="L55" s="24">
        <v>0.0</v>
      </c>
      <c r="M55" s="24">
        <v>0.0</v>
      </c>
      <c r="N55" s="24">
        <v>0.0</v>
      </c>
      <c r="O55" s="24">
        <v>0.0</v>
      </c>
      <c r="P55" s="24">
        <v>0.0</v>
      </c>
      <c r="Q55" s="24">
        <v>0.0</v>
      </c>
      <c r="R55" s="24">
        <v>0.0</v>
      </c>
      <c r="S55" s="24">
        <v>0.0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8"/>
    </row>
    <row r="56" spans="1:30" customHeight="1" ht="15">
      <c r="A56" s="22">
        <v>50</v>
      </c>
      <c r="B56" s="1" t="s">
        <v>83</v>
      </c>
      <c r="C56" s="43"/>
      <c r="D56" s="43"/>
      <c r="E56" s="23"/>
      <c r="F56" s="23"/>
      <c r="G56" s="58">
        <v>0.0</v>
      </c>
      <c r="H56" s="58">
        <v>0.0</v>
      </c>
      <c r="I56" s="58">
        <v>0.0</v>
      </c>
      <c r="J56" s="24">
        <v>0.0</v>
      </c>
      <c r="K56" s="24">
        <v>0.0</v>
      </c>
      <c r="L56" s="24">
        <v>0.0</v>
      </c>
      <c r="M56" s="24">
        <v>0.0</v>
      </c>
      <c r="N56" s="24">
        <v>0.0</v>
      </c>
      <c r="O56" s="24">
        <v>0.0</v>
      </c>
      <c r="P56" s="24">
        <v>0.0</v>
      </c>
      <c r="Q56" s="24">
        <v>0.0</v>
      </c>
      <c r="R56" s="24">
        <v>0.0</v>
      </c>
      <c r="S56" s="24">
        <v>0.0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8"/>
    </row>
    <row r="57" spans="1:30" customHeight="1" ht="15">
      <c r="A57" s="22">
        <v>51</v>
      </c>
      <c r="B57" s="1" t="s">
        <v>84</v>
      </c>
      <c r="C57" s="43"/>
      <c r="D57" s="43"/>
      <c r="E57" s="23"/>
      <c r="F57" s="23"/>
      <c r="G57" s="58">
        <v>0.0</v>
      </c>
      <c r="H57" s="58">
        <v>0.0</v>
      </c>
      <c r="I57" s="58">
        <v>0.0</v>
      </c>
      <c r="J57" s="24">
        <v>0.0</v>
      </c>
      <c r="K57" s="24">
        <v>0.0</v>
      </c>
      <c r="L57" s="24">
        <v>0.0</v>
      </c>
      <c r="M57" s="24">
        <v>0.0</v>
      </c>
      <c r="N57" s="24">
        <v>0.0</v>
      </c>
      <c r="O57" s="24">
        <v>0.0</v>
      </c>
      <c r="P57" s="24">
        <v>0.0</v>
      </c>
      <c r="Q57" s="24">
        <v>0.0</v>
      </c>
      <c r="R57" s="24">
        <v>0.0</v>
      </c>
      <c r="S57" s="24">
        <v>0.0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8"/>
    </row>
    <row r="58" spans="1:30" customHeight="1" ht="15">
      <c r="A58" s="22">
        <v>52</v>
      </c>
      <c r="B58" s="1" t="s">
        <v>85</v>
      </c>
      <c r="C58" s="43"/>
      <c r="D58" s="43"/>
      <c r="E58" s="23"/>
      <c r="F58" s="23"/>
      <c r="G58" s="58">
        <v>0.0</v>
      </c>
      <c r="H58" s="58">
        <v>0.0</v>
      </c>
      <c r="I58" s="58">
        <v>0.0</v>
      </c>
      <c r="J58" s="24">
        <v>0.0</v>
      </c>
      <c r="K58" s="24">
        <v>0.0</v>
      </c>
      <c r="L58" s="24">
        <v>0.0</v>
      </c>
      <c r="M58" s="24">
        <v>0.0</v>
      </c>
      <c r="N58" s="24">
        <v>0.0</v>
      </c>
      <c r="O58" s="24">
        <v>0.0</v>
      </c>
      <c r="P58" s="24">
        <v>0.0</v>
      </c>
      <c r="Q58" s="24">
        <v>0.0</v>
      </c>
      <c r="R58" s="24">
        <v>0.0</v>
      </c>
      <c r="S58" s="24">
        <v>0.0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8"/>
    </row>
    <row r="59" spans="1:30" customHeight="1" ht="15">
      <c r="A59" s="22">
        <v>53</v>
      </c>
      <c r="B59" s="1" t="s">
        <v>86</v>
      </c>
      <c r="C59" s="43"/>
      <c r="D59" s="43"/>
      <c r="E59" s="23"/>
      <c r="F59" s="23"/>
      <c r="G59" s="58">
        <v>0.0</v>
      </c>
      <c r="H59" s="58">
        <v>0.0</v>
      </c>
      <c r="I59" s="58">
        <v>0.0</v>
      </c>
      <c r="J59" s="24">
        <v>0.0</v>
      </c>
      <c r="K59" s="24">
        <v>0.0</v>
      </c>
      <c r="L59" s="24">
        <v>0.0</v>
      </c>
      <c r="M59" s="24">
        <v>0.0</v>
      </c>
      <c r="N59" s="24">
        <v>0.0</v>
      </c>
      <c r="O59" s="24">
        <v>0.0</v>
      </c>
      <c r="P59" s="24">
        <v>0.0</v>
      </c>
      <c r="Q59" s="24">
        <v>0.0</v>
      </c>
      <c r="R59" s="24">
        <v>0.0</v>
      </c>
      <c r="S59" s="24">
        <v>0.0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8"/>
    </row>
    <row r="60" spans="1:30" customHeight="1" ht="15">
      <c r="A60" s="22">
        <v>54</v>
      </c>
      <c r="B60" s="2" t="s">
        <v>87</v>
      </c>
      <c r="C60" s="43"/>
      <c r="D60" s="43"/>
      <c r="E60" s="23"/>
      <c r="F60" s="23"/>
      <c r="G60" s="58">
        <v>0.0</v>
      </c>
      <c r="H60" s="58">
        <v>0.0</v>
      </c>
      <c r="I60" s="58">
        <v>0.0</v>
      </c>
      <c r="J60" s="24">
        <v>0.0</v>
      </c>
      <c r="K60" s="24">
        <v>0.0</v>
      </c>
      <c r="L60" s="24">
        <v>0.0</v>
      </c>
      <c r="M60" s="24">
        <v>0.0</v>
      </c>
      <c r="N60" s="24">
        <v>0.0</v>
      </c>
      <c r="O60" s="24">
        <v>0.0</v>
      </c>
      <c r="P60" s="24">
        <v>0.0</v>
      </c>
      <c r="Q60" s="24">
        <v>0.0</v>
      </c>
      <c r="R60" s="24">
        <v>0.0</v>
      </c>
      <c r="S60" s="24">
        <v>0.0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8"/>
    </row>
    <row r="61" spans="1:30" customHeight="1" ht="15">
      <c r="A61" s="22">
        <v>55</v>
      </c>
      <c r="B61" s="2" t="s">
        <v>88</v>
      </c>
      <c r="C61" s="43"/>
      <c r="D61" s="43"/>
      <c r="E61" s="23"/>
      <c r="F61" s="23"/>
      <c r="G61" s="58">
        <v>0.0</v>
      </c>
      <c r="H61" s="58">
        <v>0.0</v>
      </c>
      <c r="I61" s="58">
        <v>0.0</v>
      </c>
      <c r="J61" s="24">
        <v>0.0</v>
      </c>
      <c r="K61" s="24">
        <v>0.0</v>
      </c>
      <c r="L61" s="24">
        <v>0.0</v>
      </c>
      <c r="M61" s="24">
        <v>0.0</v>
      </c>
      <c r="N61" s="24">
        <v>0.0</v>
      </c>
      <c r="O61" s="24">
        <v>0.0</v>
      </c>
      <c r="P61" s="24">
        <v>0.0</v>
      </c>
      <c r="Q61" s="24">
        <v>0.0</v>
      </c>
      <c r="R61" s="24">
        <v>0.0</v>
      </c>
      <c r="S61" s="24">
        <v>0.0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8"/>
    </row>
    <row r="62" spans="1:30" customHeight="1" ht="15">
      <c r="A62" s="22">
        <v>56</v>
      </c>
      <c r="B62" s="2" t="s">
        <v>89</v>
      </c>
      <c r="C62" s="43"/>
      <c r="D62" s="43"/>
      <c r="E62" s="23"/>
      <c r="F62" s="23"/>
      <c r="G62" s="58">
        <v>0.0</v>
      </c>
      <c r="H62" s="58">
        <v>0.0</v>
      </c>
      <c r="I62" s="58">
        <v>0.0</v>
      </c>
      <c r="J62" s="24">
        <v>0.0</v>
      </c>
      <c r="K62" s="24">
        <v>0.0</v>
      </c>
      <c r="L62" s="24">
        <v>0.0</v>
      </c>
      <c r="M62" s="24">
        <v>0.0</v>
      </c>
      <c r="N62" s="24">
        <v>0.0</v>
      </c>
      <c r="O62" s="24">
        <v>0.0</v>
      </c>
      <c r="P62" s="24">
        <v>0.0</v>
      </c>
      <c r="Q62" s="24">
        <v>0.0</v>
      </c>
      <c r="R62" s="24">
        <v>0.0</v>
      </c>
      <c r="S62" s="24">
        <v>0.0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8"/>
    </row>
    <row r="63" spans="1:30" customHeight="1" ht="15">
      <c r="A63" s="22">
        <v>57</v>
      </c>
      <c r="B63" s="2" t="s">
        <v>90</v>
      </c>
      <c r="C63" s="43"/>
      <c r="D63" s="43"/>
      <c r="E63" s="23"/>
      <c r="F63" s="23"/>
      <c r="G63" s="58">
        <v>0.0</v>
      </c>
      <c r="H63" s="58">
        <v>0.0</v>
      </c>
      <c r="I63" s="58">
        <v>0.0</v>
      </c>
      <c r="J63" s="24">
        <v>0.0</v>
      </c>
      <c r="K63" s="24">
        <v>0.0</v>
      </c>
      <c r="L63" s="24">
        <v>0.0</v>
      </c>
      <c r="M63" s="24">
        <v>0.0</v>
      </c>
      <c r="N63" s="24">
        <v>0.0</v>
      </c>
      <c r="O63" s="24">
        <v>0.0</v>
      </c>
      <c r="P63" s="24">
        <v>0.0</v>
      </c>
      <c r="Q63" s="24">
        <v>0.0</v>
      </c>
      <c r="R63" s="24">
        <v>0.0</v>
      </c>
      <c r="S63" s="24">
        <v>0.0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8"/>
    </row>
    <row r="64" spans="1:30" customHeight="1" ht="15">
      <c r="A64" s="22">
        <v>58</v>
      </c>
      <c r="B64" s="2" t="s">
        <v>91</v>
      </c>
      <c r="C64" s="43"/>
      <c r="D64" s="43"/>
      <c r="E64" s="23"/>
      <c r="F64" s="23"/>
      <c r="G64" s="58">
        <v>0.0</v>
      </c>
      <c r="H64" s="58">
        <v>0.0</v>
      </c>
      <c r="I64" s="58">
        <v>0.0</v>
      </c>
      <c r="J64" s="24">
        <v>0.0</v>
      </c>
      <c r="K64" s="24">
        <v>0.0</v>
      </c>
      <c r="L64" s="24">
        <v>0.0</v>
      </c>
      <c r="M64" s="24">
        <v>0.0</v>
      </c>
      <c r="N64" s="24">
        <v>0.0</v>
      </c>
      <c r="O64" s="24">
        <v>0.0</v>
      </c>
      <c r="P64" s="24">
        <v>0.0</v>
      </c>
      <c r="Q64" s="24">
        <v>0.0</v>
      </c>
      <c r="R64" s="24">
        <v>0.0</v>
      </c>
      <c r="S64" s="24">
        <v>0.0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8"/>
    </row>
    <row r="65" spans="1:30" customHeight="1" ht="15.75" s="15" customFormat="1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>SUM(G7:G64)</f>
        <v>219455377.06</v>
      </c>
      <c r="H65" s="59">
        <f>SUM(H7:H64)</f>
        <v>17391620.73</v>
      </c>
      <c r="I65" s="59">
        <f>SUM(I7:I64)</f>
        <v>17391624.73</v>
      </c>
      <c r="J65" s="29">
        <f>SUM(J7:J64)</f>
        <v>17536575.76</v>
      </c>
      <c r="K65" s="29">
        <f>SUM(K7:K64)</f>
        <v>17391632.73</v>
      </c>
      <c r="L65" s="29">
        <f>SUM(L7:L64)</f>
        <v>18297482.22</v>
      </c>
      <c r="M65" s="29">
        <f>SUM(M7:M64)</f>
        <v>18042342.2</v>
      </c>
      <c r="N65" s="29">
        <f>SUM(N7:N64)</f>
        <v>22758907.61</v>
      </c>
      <c r="O65" s="29">
        <f>SUM(O7:O64)</f>
        <v>18118654.07</v>
      </c>
      <c r="P65" s="29">
        <f>SUM(P7:P64)</f>
        <v>18118649.07</v>
      </c>
      <c r="Q65" s="29">
        <f>SUM(Q7:Q64)</f>
        <v>18118651.07</v>
      </c>
      <c r="R65" s="29">
        <f>SUM(R7:R64)</f>
        <v>18170578.88</v>
      </c>
      <c r="S65" s="29">
        <f>SUM(S7:S64)</f>
        <v>18118657.99</v>
      </c>
      <c r="T65" s="29">
        <f>SUM(T7:T64)</f>
        <v>0</v>
      </c>
      <c r="U65" s="29">
        <f>SUM(U7:U100)</f>
        <v>0</v>
      </c>
      <c r="V65" s="29">
        <f>SUM(V7:V100)</f>
        <v>0</v>
      </c>
      <c r="W65" s="29">
        <f>SUM(W7:W100)</f>
        <v>0</v>
      </c>
      <c r="X65" s="29">
        <f>SUM(X7:X100)</f>
        <v>0</v>
      </c>
      <c r="Y65" s="29">
        <f>SUM(Y7:Y100)</f>
        <v>0</v>
      </c>
      <c r="Z65" s="29">
        <f>SUM(Z7:Z100)</f>
        <v>0</v>
      </c>
      <c r="AA65" s="29">
        <f>SUM(AA7:AA100)</f>
        <v>0</v>
      </c>
      <c r="AB65" s="29">
        <f>SUM(AB7:AB100)</f>
        <v>0</v>
      </c>
      <c r="AC65" s="29">
        <f>SUM(AC7:AC100)</f>
        <v>0</v>
      </c>
      <c r="AD65" s="15"/>
    </row>
    <row r="66" spans="1:30">
      <c r="F66" s="57"/>
      <c r="G66" s="60"/>
      <c r="H66" s="60"/>
      <c r="I66" s="60"/>
      <c r="T66" s="30"/>
      <c r="Y66" s="30"/>
      <c r="AD66" s="8"/>
    </row>
    <row r="67" spans="1:30">
      <c r="C67" s="26"/>
      <c r="D67" s="26"/>
      <c r="E67" s="26"/>
      <c r="F67" s="26"/>
      <c r="G67" s="60"/>
      <c r="H67" s="60"/>
      <c r="I67" s="60"/>
      <c r="T67" s="30"/>
      <c r="Y67" s="30"/>
      <c r="AD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tabColor rgb="FF5B9BD5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8"/>
    <col min="2" max="2" width="50.85546875" customWidth="true" style="9"/>
    <col min="3" max="3" width="16.28515625" hidden="true" customWidth="true" style="10"/>
    <col min="4" max="4" width="15.28515625" hidden="true" customWidth="true" style="10"/>
    <col min="5" max="5" width="13.85546875" hidden="true" customWidth="true" style="10"/>
    <col min="6" max="6" width="13.85546875" hidden="true" customWidth="true" style="10"/>
    <col min="7" max="7" width="18.5703125" customWidth="true" style="33"/>
    <col min="8" max="8" width="18.5703125" customWidth="true" style="33"/>
    <col min="9" max="9" width="18.5703125" customWidth="true" style="33"/>
    <col min="10" max="10" width="17.28515625" customWidth="true" style="33"/>
    <col min="11" max="11" width="17.28515625" customWidth="true" style="33"/>
    <col min="12" max="12" width="17.28515625" customWidth="true" style="33"/>
    <col min="13" max="13" width="18.42578125" customWidth="true" style="33"/>
    <col min="14" max="14" width="18.42578125" customWidth="true" style="33"/>
    <col min="15" max="15" width="18.42578125" customWidth="true" style="33"/>
    <col min="16" max="16" width="18" customWidth="true" style="33"/>
    <col min="17" max="17" width="18" customWidth="true" style="33"/>
    <col min="18" max="18" width="18" customWidth="true" style="33"/>
    <col min="19" max="19" width="18" customWidth="true" style="33"/>
    <col min="20" max="20" width="18.42578125" hidden="true" customWidth="true" style="12"/>
    <col min="21" max="21" width="16" hidden="true" customWidth="true" style="13"/>
    <col min="22" max="22" width="16" hidden="true" customWidth="true" style="13"/>
    <col min="23" max="23" width="16" hidden="true" customWidth="true" style="13"/>
    <col min="24" max="24" width="16" hidden="true" customWidth="true" style="13"/>
    <col min="25" max="25" width="17.85546875" hidden="true" customWidth="true" style="12"/>
    <col min="26" max="26" width="16" hidden="true" customWidth="true" style="13"/>
    <col min="27" max="27" width="16" hidden="true" customWidth="true" style="13"/>
    <col min="28" max="28" width="16" hidden="true" customWidth="true" style="13"/>
    <col min="29" max="29" width="16" hidden="true" customWidth="true" style="13"/>
    <col min="30" max="30" width="9.140625" style="8"/>
  </cols>
  <sheetData>
    <row r="1" spans="1:30">
      <c r="S1" s="14" t="s">
        <v>126</v>
      </c>
      <c r="X1" s="14"/>
      <c r="AD1" s="8"/>
    </row>
    <row r="2" spans="1:30">
      <c r="AD2" s="8"/>
    </row>
    <row r="3" spans="1:30" customHeight="1" ht="15" s="15" customFormat="1">
      <c r="A3" s="8" t="s">
        <v>127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5"/>
    </row>
    <row r="4" spans="1:30" customHeight="1" ht="28.5">
      <c r="A4" s="151"/>
      <c r="B4" s="152" t="s">
        <v>5</v>
      </c>
      <c r="C4" s="153" t="s">
        <v>6</v>
      </c>
      <c r="D4" s="154"/>
      <c r="E4" s="154"/>
      <c r="F4" s="155"/>
      <c r="G4" s="157" t="s">
        <v>8</v>
      </c>
      <c r="H4" s="142" t="s">
        <v>9</v>
      </c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  <c r="T4" s="147" t="s">
        <v>116</v>
      </c>
      <c r="U4" s="147"/>
      <c r="V4" s="147"/>
      <c r="W4" s="147"/>
      <c r="X4" s="147"/>
      <c r="Y4" s="135" t="s">
        <v>117</v>
      </c>
      <c r="Z4" s="136"/>
      <c r="AA4" s="136"/>
      <c r="AB4" s="136"/>
      <c r="AC4" s="137"/>
      <c r="AD4" s="8"/>
    </row>
    <row r="5" spans="1:30" customHeight="1" ht="20.25" s="18" customFormat="1">
      <c r="A5" s="151"/>
      <c r="B5" s="152"/>
      <c r="C5" s="138" t="s">
        <v>118</v>
      </c>
      <c r="D5" s="139"/>
      <c r="E5" s="138" t="s">
        <v>119</v>
      </c>
      <c r="F5" s="139"/>
      <c r="G5" s="157"/>
      <c r="H5" s="148" t="s">
        <v>14</v>
      </c>
      <c r="I5" s="149"/>
      <c r="J5" s="150"/>
      <c r="K5" s="148" t="s">
        <v>15</v>
      </c>
      <c r="L5" s="149"/>
      <c r="M5" s="150"/>
      <c r="N5" s="148" t="s">
        <v>16</v>
      </c>
      <c r="O5" s="149"/>
      <c r="P5" s="150"/>
      <c r="Q5" s="148" t="s">
        <v>17</v>
      </c>
      <c r="R5" s="149"/>
      <c r="S5" s="150"/>
      <c r="T5" s="140" t="s">
        <v>8</v>
      </c>
      <c r="U5" s="142" t="s">
        <v>19</v>
      </c>
      <c r="V5" s="143"/>
      <c r="W5" s="143"/>
      <c r="X5" s="144"/>
      <c r="Y5" s="145" t="s">
        <v>8</v>
      </c>
      <c r="Z5" s="142" t="s">
        <v>19</v>
      </c>
      <c r="AA5" s="143"/>
      <c r="AB5" s="143"/>
      <c r="AC5" s="144"/>
      <c r="AD5" s="18"/>
    </row>
    <row r="6" spans="1:30" s="21" customFormat="1">
      <c r="A6" s="151"/>
      <c r="B6" s="152"/>
      <c r="C6" s="19" t="s">
        <v>20</v>
      </c>
      <c r="D6" s="19" t="s">
        <v>21</v>
      </c>
      <c r="E6" s="19" t="s">
        <v>20</v>
      </c>
      <c r="F6" s="19" t="s">
        <v>21</v>
      </c>
      <c r="G6" s="157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1"/>
      <c r="U6" s="45" t="s">
        <v>14</v>
      </c>
      <c r="V6" s="45" t="s">
        <v>15</v>
      </c>
      <c r="W6" s="45" t="s">
        <v>16</v>
      </c>
      <c r="X6" s="45" t="s">
        <v>17</v>
      </c>
      <c r="Y6" s="146"/>
      <c r="Z6" s="45" t="s">
        <v>14</v>
      </c>
      <c r="AA6" s="45" t="s">
        <v>15</v>
      </c>
      <c r="AB6" s="45" t="s">
        <v>16</v>
      </c>
      <c r="AC6" s="45" t="s">
        <v>17</v>
      </c>
      <c r="AD6" s="21"/>
    </row>
    <row r="7" spans="1:30" customHeight="1" ht="1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8"/>
    </row>
    <row r="8" spans="1:30" customHeight="1" ht="1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8"/>
    </row>
    <row r="9" spans="1:30" customHeight="1" ht="1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8"/>
    </row>
    <row r="10" spans="1:30" customHeight="1" ht="1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8"/>
    </row>
    <row r="11" spans="1:30" customHeight="1" ht="1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8"/>
    </row>
    <row r="12" spans="1:30" customHeight="1" ht="1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8"/>
    </row>
    <row r="13" spans="1:30" customHeight="1" ht="1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</row>
    <row r="14" spans="1:30" customHeight="1" ht="1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8"/>
    </row>
    <row r="15" spans="1:30" customHeight="1" ht="1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8"/>
    </row>
    <row r="16" spans="1:30" customHeight="1" ht="15.9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8"/>
    </row>
    <row r="17" spans="1:30" customHeight="1" ht="1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8"/>
    </row>
    <row r="18" spans="1:30" customHeight="1" ht="1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10339063.0</v>
      </c>
      <c r="I18" s="58">
        <v>10339064.0</v>
      </c>
      <c r="J18" s="24">
        <v>10339067.0</v>
      </c>
      <c r="K18" s="24">
        <v>10339074.0</v>
      </c>
      <c r="L18" s="24">
        <v>10339069.0</v>
      </c>
      <c r="M18" s="24">
        <v>10339080.0</v>
      </c>
      <c r="N18" s="24">
        <v>10339072.0</v>
      </c>
      <c r="O18" s="24">
        <v>10339079.0</v>
      </c>
      <c r="P18" s="24">
        <v>10355659.28</v>
      </c>
      <c r="Q18" s="24">
        <v>10339076.0</v>
      </c>
      <c r="R18" s="24">
        <v>10339072.0</v>
      </c>
      <c r="S18" s="24">
        <v>10339094.47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8"/>
    </row>
    <row r="19" spans="1:30" customHeight="1" ht="15">
      <c r="A19" s="22">
        <v>13</v>
      </c>
      <c r="B19" s="1" t="s">
        <v>46</v>
      </c>
      <c r="C19" s="43"/>
      <c r="D19" s="43"/>
      <c r="E19" s="23"/>
      <c r="F19" s="23"/>
      <c r="G19" s="58">
        <v>2509079.68</v>
      </c>
      <c r="H19" s="58">
        <v>156642.0</v>
      </c>
      <c r="I19" s="58">
        <v>156642.0</v>
      </c>
      <c r="J19" s="24">
        <v>156642.0</v>
      </c>
      <c r="K19" s="24">
        <v>156642.0</v>
      </c>
      <c r="L19" s="24">
        <v>156642.0</v>
      </c>
      <c r="M19" s="24">
        <v>156642.0</v>
      </c>
      <c r="N19" s="24">
        <v>156642.0</v>
      </c>
      <c r="O19" s="24">
        <v>156642.0</v>
      </c>
      <c r="P19" s="24">
        <v>471329.5</v>
      </c>
      <c r="Q19" s="24">
        <v>156642.0</v>
      </c>
      <c r="R19" s="24">
        <v>471329.5</v>
      </c>
      <c r="S19" s="24">
        <v>156642.68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8"/>
    </row>
    <row r="20" spans="1:30" customHeight="1" ht="1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1344448.0</v>
      </c>
      <c r="I20" s="58">
        <v>1344448.0</v>
      </c>
      <c r="J20" s="24">
        <v>1344449.0</v>
      </c>
      <c r="K20" s="24">
        <v>1344446.0</v>
      </c>
      <c r="L20" s="24">
        <v>1344448.0</v>
      </c>
      <c r="M20" s="24">
        <v>1344448.0</v>
      </c>
      <c r="N20" s="24">
        <v>1344448.0</v>
      </c>
      <c r="O20" s="24">
        <v>1344446.0</v>
      </c>
      <c r="P20" s="24">
        <v>1344449.0</v>
      </c>
      <c r="Q20" s="24">
        <v>1344447.0</v>
      </c>
      <c r="R20" s="24">
        <v>1344448.0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8"/>
    </row>
    <row r="21" spans="1:30" customHeight="1" ht="15">
      <c r="A21" s="22">
        <v>15</v>
      </c>
      <c r="B21" s="1" t="s">
        <v>48</v>
      </c>
      <c r="C21" s="43"/>
      <c r="D21" s="43"/>
      <c r="E21" s="23"/>
      <c r="F21" s="23"/>
      <c r="G21" s="58">
        <v>108853088.65</v>
      </c>
      <c r="H21" s="58">
        <v>9071092.0</v>
      </c>
      <c r="I21" s="58">
        <v>9071092.0</v>
      </c>
      <c r="J21" s="24">
        <v>9071091.0</v>
      </c>
      <c r="K21" s="24">
        <v>9071089.0</v>
      </c>
      <c r="L21" s="24">
        <v>9071092.0</v>
      </c>
      <c r="M21" s="24">
        <v>9071089.0</v>
      </c>
      <c r="N21" s="24">
        <v>9071092.0</v>
      </c>
      <c r="O21" s="24">
        <v>9071089.0</v>
      </c>
      <c r="P21" s="24">
        <v>9071091.0</v>
      </c>
      <c r="Q21" s="24">
        <v>9071091.0</v>
      </c>
      <c r="R21" s="24">
        <v>9071092.0</v>
      </c>
      <c r="S21" s="24">
        <v>9071088.65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8"/>
    </row>
    <row r="22" spans="1:30" customHeight="1" ht="15">
      <c r="A22" s="22">
        <v>16</v>
      </c>
      <c r="B22" s="1" t="s">
        <v>49</v>
      </c>
      <c r="C22" s="43"/>
      <c r="D22" s="43"/>
      <c r="E22" s="23"/>
      <c r="F22" s="23"/>
      <c r="G22" s="58">
        <v>38651393.3</v>
      </c>
      <c r="H22" s="58">
        <v>3220949.0</v>
      </c>
      <c r="I22" s="58">
        <v>3220949.0</v>
      </c>
      <c r="J22" s="24">
        <v>3220949.0</v>
      </c>
      <c r="K22" s="24">
        <v>3220950.0</v>
      </c>
      <c r="L22" s="24">
        <v>3220949.0</v>
      </c>
      <c r="M22" s="24">
        <v>3220950.0</v>
      </c>
      <c r="N22" s="24">
        <v>3220949.0</v>
      </c>
      <c r="O22" s="24">
        <v>3220950.0</v>
      </c>
      <c r="P22" s="24">
        <v>3220949.0</v>
      </c>
      <c r="Q22" s="24">
        <v>3220950.0</v>
      </c>
      <c r="R22" s="24">
        <v>3220949.0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8"/>
    </row>
    <row r="23" spans="1:30" customHeight="1" ht="15">
      <c r="A23" s="22">
        <v>17</v>
      </c>
      <c r="B23" s="1" t="s">
        <v>50</v>
      </c>
      <c r="C23" s="43"/>
      <c r="D23" s="43"/>
      <c r="E23" s="23"/>
      <c r="F23" s="23"/>
      <c r="G23" s="58">
        <v>28165633.2</v>
      </c>
      <c r="H23" s="58">
        <v>2347136.0</v>
      </c>
      <c r="I23" s="58">
        <v>2347136.0</v>
      </c>
      <c r="J23" s="24">
        <v>2347136.0</v>
      </c>
      <c r="K23" s="24">
        <v>2347136.0</v>
      </c>
      <c r="L23" s="24">
        <v>2347136.0</v>
      </c>
      <c r="M23" s="24">
        <v>2347136.0</v>
      </c>
      <c r="N23" s="24">
        <v>2347136.0</v>
      </c>
      <c r="O23" s="24">
        <v>2347136.0</v>
      </c>
      <c r="P23" s="24">
        <v>2347136.0</v>
      </c>
      <c r="Q23" s="24">
        <v>2347136.0</v>
      </c>
      <c r="R23" s="24">
        <v>2347136.0</v>
      </c>
      <c r="S23" s="24">
        <v>2347137.2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8"/>
    </row>
    <row r="24" spans="1:30" customHeight="1" ht="1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8"/>
    </row>
    <row r="25" spans="1:30" customHeight="1" ht="1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8"/>
    </row>
    <row r="26" spans="1:30" customHeight="1" ht="1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8"/>
    </row>
    <row r="27" spans="1:30" customHeight="1" ht="15">
      <c r="A27" s="22">
        <v>21</v>
      </c>
      <c r="B27" s="1" t="s">
        <v>54</v>
      </c>
      <c r="C27" s="43"/>
      <c r="D27" s="43"/>
      <c r="E27" s="23"/>
      <c r="F27" s="23"/>
      <c r="G27" s="58">
        <v>25143609.84</v>
      </c>
      <c r="H27" s="58">
        <v>2042853.5</v>
      </c>
      <c r="I27" s="58">
        <v>2042853.5</v>
      </c>
      <c r="J27" s="24">
        <v>2042853.5</v>
      </c>
      <c r="K27" s="24">
        <v>2042852.5</v>
      </c>
      <c r="L27" s="24">
        <v>2042853.5</v>
      </c>
      <c r="M27" s="24">
        <v>1728164.0</v>
      </c>
      <c r="N27" s="24">
        <v>2042853.5</v>
      </c>
      <c r="O27" s="24">
        <v>2042852.5</v>
      </c>
      <c r="P27" s="24">
        <v>3301603.5</v>
      </c>
      <c r="Q27" s="24">
        <v>2042852.5</v>
      </c>
      <c r="R27" s="24">
        <v>2042853.5</v>
      </c>
      <c r="S27" s="24">
        <v>1728163.84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8"/>
    </row>
    <row r="28" spans="1:30" customHeight="1" ht="1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8"/>
    </row>
    <row r="29" spans="1:30" customHeight="1" ht="1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10197801.0</v>
      </c>
      <c r="I29" s="58">
        <v>10197802.0</v>
      </c>
      <c r="J29" s="24">
        <v>10197800.0</v>
      </c>
      <c r="K29" s="24">
        <v>10197802.0</v>
      </c>
      <c r="L29" s="24">
        <v>10197801.0</v>
      </c>
      <c r="M29" s="24">
        <v>10197800.0</v>
      </c>
      <c r="N29" s="24">
        <v>10197801.0</v>
      </c>
      <c r="O29" s="24">
        <v>10197802.0</v>
      </c>
      <c r="P29" s="24">
        <v>11197800.0</v>
      </c>
      <c r="Q29" s="24">
        <v>11197801.0</v>
      </c>
      <c r="R29" s="24">
        <v>11197801.0</v>
      </c>
      <c r="S29" s="24">
        <v>10995238.17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8"/>
    </row>
    <row r="30" spans="1:30" customHeight="1" ht="1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8"/>
    </row>
    <row r="31" spans="1:30" customHeight="1" ht="1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8"/>
    </row>
    <row r="32" spans="1:30" customHeight="1" ht="1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8"/>
    </row>
    <row r="33" spans="1:30" customHeight="1" ht="1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8"/>
    </row>
    <row r="34" spans="1:30" customHeight="1" ht="1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8"/>
    </row>
    <row r="35" spans="1:30" customHeight="1" ht="1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8"/>
    </row>
    <row r="36" spans="1:30" customHeight="1" ht="1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8"/>
    </row>
    <row r="37" spans="1:30" customHeight="1" ht="1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8"/>
    </row>
    <row r="38" spans="1:30" customHeight="1" ht="1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8"/>
    </row>
    <row r="39" spans="1:30" customHeight="1" ht="1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8"/>
    </row>
    <row r="40" spans="1:30" customHeight="1" ht="1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8"/>
    </row>
    <row r="41" spans="1:30" customHeight="1" ht="1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8"/>
    </row>
    <row r="42" spans="1:30" customHeight="1" ht="1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8"/>
    </row>
    <row r="43" spans="1:30" customHeight="1" ht="1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8"/>
    </row>
    <row r="44" spans="1:30" customHeight="1" ht="1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8"/>
    </row>
    <row r="45" spans="1:30" customHeight="1" ht="1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8"/>
    </row>
    <row r="46" spans="1:30" customHeight="1" ht="1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8"/>
    </row>
    <row r="47" spans="1:30" customHeight="1" ht="1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8"/>
    </row>
    <row r="48" spans="1:30" customHeight="1" ht="1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8"/>
    </row>
    <row r="49" spans="1:30" customHeight="1" ht="1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8"/>
    </row>
    <row r="50" spans="1:30" customHeight="1" ht="1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8"/>
    </row>
    <row r="51" spans="1:30" customHeight="1" ht="1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8"/>
    </row>
    <row r="52" spans="1:30" customHeight="1" ht="1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8"/>
    </row>
    <row r="53" spans="1:30" customHeight="1" ht="1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8"/>
    </row>
    <row r="54" spans="1:30" customHeight="1" ht="1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8"/>
    </row>
    <row r="55" spans="1:30" customHeight="1" ht="1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8"/>
    </row>
    <row r="56" spans="1:30" customHeight="1" ht="1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8"/>
    </row>
    <row r="57" spans="1:30" customHeight="1" ht="1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8"/>
    </row>
    <row r="58" spans="1:30" customHeight="1" ht="1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8"/>
    </row>
    <row r="59" spans="1:30" customHeight="1" ht="1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8"/>
    </row>
    <row r="60" spans="1:30" customHeight="1" ht="1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8"/>
    </row>
    <row r="61" spans="1:30" customHeight="1" ht="1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8"/>
    </row>
    <row r="62" spans="1:30" customHeight="1" ht="1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8"/>
    </row>
    <row r="63" spans="1:30" customHeight="1" ht="1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8"/>
    </row>
    <row r="64" spans="1:30" customHeight="1" ht="1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8"/>
    </row>
    <row r="65" spans="1:30" customHeight="1" ht="15.75" s="15" customFormat="1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>SUM(G7:G64)</f>
        <v>469712694.75</v>
      </c>
      <c r="H65" s="59">
        <f>SUM(H7:H64)</f>
        <v>38719984.5</v>
      </c>
      <c r="I65" s="59">
        <f>SUM(I7:I64)</f>
        <v>38719986.5</v>
      </c>
      <c r="J65" s="29">
        <f>SUM(J7:J64)</f>
        <v>38719987.5</v>
      </c>
      <c r="K65" s="29">
        <f>SUM(K7:K64)</f>
        <v>38719991.5</v>
      </c>
      <c r="L65" s="29">
        <f>SUM(L7:L64)</f>
        <v>38719990.5</v>
      </c>
      <c r="M65" s="29">
        <f>SUM(M7:M64)</f>
        <v>38405309</v>
      </c>
      <c r="N65" s="29">
        <f>SUM(N7:N64)</f>
        <v>38719993.5</v>
      </c>
      <c r="O65" s="29">
        <f>SUM(O7:O64)</f>
        <v>38719996.5</v>
      </c>
      <c r="P65" s="29">
        <f>SUM(P7:P64)</f>
        <v>41310017.28</v>
      </c>
      <c r="Q65" s="29">
        <f>SUM(Q7:Q64)</f>
        <v>39719995.5</v>
      </c>
      <c r="R65" s="29">
        <f>SUM(R7:R64)</f>
        <v>40034681</v>
      </c>
      <c r="S65" s="29">
        <f>SUM(S7:S64)</f>
        <v>39202761.47</v>
      </c>
      <c r="T65" s="29">
        <f>SUM(T7:T64)</f>
        <v>0</v>
      </c>
      <c r="U65" s="29">
        <f>SUM(U7:U100)</f>
        <v>0</v>
      </c>
      <c r="V65" s="29">
        <f>SUM(V7:V100)</f>
        <v>0</v>
      </c>
      <c r="W65" s="29">
        <f>SUM(W7:W100)</f>
        <v>0</v>
      </c>
      <c r="X65" s="29">
        <f>SUM(X7:X100)</f>
        <v>0</v>
      </c>
      <c r="Y65" s="29">
        <f>SUM(Y7:Y100)</f>
        <v>0</v>
      </c>
      <c r="Z65" s="29">
        <f>SUM(Z7:Z100)</f>
        <v>0</v>
      </c>
      <c r="AA65" s="29">
        <f>SUM(AA7:AA100)</f>
        <v>0</v>
      </c>
      <c r="AB65" s="29">
        <f>SUM(AB7:AB100)</f>
        <v>0</v>
      </c>
      <c r="AC65" s="29">
        <f>SUM(AC7:AC100)</f>
        <v>0</v>
      </c>
      <c r="AD65" s="15"/>
    </row>
    <row r="66" spans="1:30">
      <c r="F66" s="57"/>
      <c r="G66" s="60"/>
      <c r="H66" s="60"/>
      <c r="I66" s="60"/>
      <c r="T66" s="30"/>
      <c r="Y66" s="30"/>
      <c r="AD66" s="8"/>
    </row>
    <row r="67" spans="1:30">
      <c r="C67" s="26"/>
      <c r="D67" s="26"/>
      <c r="E67" s="26"/>
      <c r="F67" s="26"/>
      <c r="G67" s="60"/>
      <c r="H67" s="60"/>
      <c r="I67" s="60"/>
      <c r="T67" s="30"/>
      <c r="Y67" s="30"/>
      <c r="AD67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32" fitToHeight="1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Башмаков И.В.</cp:lastModifiedBy>
  <dcterms:created xsi:type="dcterms:W3CDTF">2020-12-29T12:26:51+00:00</dcterms:created>
  <dcterms:modified xsi:type="dcterms:W3CDTF">2024-04-01T05:33:10+00:00</dcterms:modified>
  <dc:title/>
  <dc:description/>
  <dc:subject/>
  <cp:keywords/>
  <cp:category/>
</cp:coreProperties>
</file>